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090"/>
  </bookViews>
  <sheets>
    <sheet name="一干计趟邮路采购需求" sheetId="2" r:id="rId1"/>
    <sheet name="一干计重邮路采购需求" sheetId="3" r:id="rId2"/>
  </sheets>
  <externalReferences>
    <externalReference r:id="rId3"/>
  </externalReferences>
  <definedNames>
    <definedName name="_xlnm._FilterDatabase" localSheetId="0" hidden="1">一干计趟邮路采购需求!$A$2:$L$222</definedName>
  </definedNames>
  <calcPr calcId="144525"/>
</workbook>
</file>

<file path=xl/sharedStrings.xml><?xml version="1.0" encoding="utf-8"?>
<sst xmlns="http://schemas.openxmlformats.org/spreadsheetml/2006/main" count="307" uniqueCount="280">
  <si>
    <t>2022年浙江省一干汽车邮路运输外包服务采购项目线路明细</t>
  </si>
  <si>
    <t>分包</t>
  </si>
  <si>
    <t>线路</t>
  </si>
  <si>
    <t>单程里程</t>
  </si>
  <si>
    <t>2022预计发车趟次</t>
  </si>
  <si>
    <t>20吨车型车型最高限价（元）</t>
  </si>
  <si>
    <t>标的（万元）</t>
  </si>
  <si>
    <t>报价(元/趟)</t>
  </si>
  <si>
    <t>备注</t>
  </si>
  <si>
    <t>杭州-广州</t>
  </si>
  <si>
    <t>绍兴-广州</t>
  </si>
  <si>
    <t>湖州-广州</t>
  </si>
  <si>
    <t>宁波-广州</t>
  </si>
  <si>
    <t>嘉兴-广州</t>
  </si>
  <si>
    <t>金华-广州</t>
  </si>
  <si>
    <t>温州-广州</t>
  </si>
  <si>
    <t>往返</t>
  </si>
  <si>
    <t>台州-广州</t>
  </si>
  <si>
    <t>慈溪-广州</t>
  </si>
  <si>
    <t>台州-东莞</t>
  </si>
  <si>
    <t>金华-东莞</t>
  </si>
  <si>
    <t>义乌-东莞</t>
  </si>
  <si>
    <t>杭州-中山</t>
  </si>
  <si>
    <t>宁波-中山</t>
  </si>
  <si>
    <t>金华-中山</t>
  </si>
  <si>
    <t>台州-中山</t>
  </si>
  <si>
    <t>温州-中山</t>
  </si>
  <si>
    <t>绍兴-中山</t>
  </si>
  <si>
    <t>金华-深圳</t>
  </si>
  <si>
    <t>宁波-深圳</t>
  </si>
  <si>
    <t>串跑东莞</t>
  </si>
  <si>
    <t>台州-深圳</t>
  </si>
  <si>
    <t>温州-深圳</t>
  </si>
  <si>
    <t>杭州-深圳</t>
  </si>
  <si>
    <t>义乌-深圳</t>
  </si>
  <si>
    <t>义乌-揭阳</t>
  </si>
  <si>
    <t>杭州-揭阳</t>
  </si>
  <si>
    <t>串跑金华</t>
  </si>
  <si>
    <t>金华-汕头</t>
  </si>
  <si>
    <t>杭州-南京</t>
  </si>
  <si>
    <t>湖州-南京</t>
  </si>
  <si>
    <t>嘉兴-南京</t>
  </si>
  <si>
    <t>杭州-无锡</t>
  </si>
  <si>
    <t>湖州-无锡</t>
  </si>
  <si>
    <t>嘉兴-无锡</t>
  </si>
  <si>
    <t>绍兴-无锡</t>
  </si>
  <si>
    <t>杭州-南集</t>
  </si>
  <si>
    <t>宁波-南集</t>
  </si>
  <si>
    <t>嘉兴-南集</t>
  </si>
  <si>
    <t>杭州-苏州</t>
  </si>
  <si>
    <t>宁波-无锡</t>
  </si>
  <si>
    <t>宁波-南京</t>
  </si>
  <si>
    <t>宁波-南通</t>
  </si>
  <si>
    <t>宁波-常州</t>
  </si>
  <si>
    <t>宁波-徐州</t>
  </si>
  <si>
    <t>宁波-苏州</t>
  </si>
  <si>
    <t>慈溪-南京</t>
  </si>
  <si>
    <t>慈溪-苏州</t>
  </si>
  <si>
    <t>慈溪-无锡</t>
  </si>
  <si>
    <t>杭州-徐州</t>
  </si>
  <si>
    <t>杭州-常州</t>
  </si>
  <si>
    <t>金华-南京</t>
  </si>
  <si>
    <t>台州-南京</t>
  </si>
  <si>
    <t>温州-南京</t>
  </si>
  <si>
    <t>义乌-南京</t>
  </si>
  <si>
    <t>金华-南集</t>
  </si>
  <si>
    <t>金华-无锡</t>
  </si>
  <si>
    <t>台州-无锡</t>
  </si>
  <si>
    <t>温州-无锡</t>
  </si>
  <si>
    <t>义乌-无锡</t>
  </si>
  <si>
    <t>金华-苏州</t>
  </si>
  <si>
    <t>温州-苏州</t>
  </si>
  <si>
    <t>台州-苏州</t>
  </si>
  <si>
    <t>义乌-苏州</t>
  </si>
  <si>
    <t>金华-常州</t>
  </si>
  <si>
    <t>义乌-常州</t>
  </si>
  <si>
    <t>金华-徐州</t>
  </si>
  <si>
    <t>义乌-徐州</t>
  </si>
  <si>
    <t>金华-南通</t>
  </si>
  <si>
    <t>金华-盐城</t>
  </si>
  <si>
    <t>金华-淮安</t>
  </si>
  <si>
    <t>金华-扬州</t>
  </si>
  <si>
    <t>串跑杭州</t>
  </si>
  <si>
    <t>金华-镇江</t>
  </si>
  <si>
    <t>金华-宿迁</t>
  </si>
  <si>
    <t>金华-连云港</t>
  </si>
  <si>
    <t>台州-南通</t>
  </si>
  <si>
    <t>义乌-南通</t>
  </si>
  <si>
    <t>温州-南通</t>
  </si>
  <si>
    <t>温州-徐州</t>
  </si>
  <si>
    <t>台州-徐州</t>
  </si>
  <si>
    <t>杭州-济南</t>
  </si>
  <si>
    <t>绍兴-济南</t>
  </si>
  <si>
    <t>湖州-济南</t>
  </si>
  <si>
    <t>嘉兴-济南</t>
  </si>
  <si>
    <t>宁波-济南</t>
  </si>
  <si>
    <t>杭州-青岛</t>
  </si>
  <si>
    <t>宁波-青岛</t>
  </si>
  <si>
    <t>金华-济南</t>
  </si>
  <si>
    <t>台州-济南</t>
  </si>
  <si>
    <t>温州-济南</t>
  </si>
  <si>
    <t>金华-青岛</t>
  </si>
  <si>
    <t>台州-青岛</t>
  </si>
  <si>
    <t>温州-青岛</t>
  </si>
  <si>
    <t>杭州-郑州</t>
  </si>
  <si>
    <t>湖州-郑州</t>
  </si>
  <si>
    <t>嘉兴-郑州</t>
  </si>
  <si>
    <t>宁波-郑州</t>
  </si>
  <si>
    <t>金华-郑州</t>
  </si>
  <si>
    <t>温州-郑州</t>
  </si>
  <si>
    <t>金华-驻马店</t>
  </si>
  <si>
    <t>义乌-驻马店</t>
  </si>
  <si>
    <t>台州-驻马店</t>
  </si>
  <si>
    <t>温州-驻马店</t>
  </si>
  <si>
    <t>杭州-上海</t>
  </si>
  <si>
    <t>湖州-上海</t>
  </si>
  <si>
    <t>嘉兴-上海</t>
  </si>
  <si>
    <t>绍兴-上海</t>
  </si>
  <si>
    <t>宁波-上海</t>
  </si>
  <si>
    <t>慈溪-上海</t>
  </si>
  <si>
    <t>金华-上海</t>
  </si>
  <si>
    <t>义乌-上海</t>
  </si>
  <si>
    <t>台州-上海</t>
  </si>
  <si>
    <t>温州-上海</t>
  </si>
  <si>
    <t>杭州-合肥</t>
  </si>
  <si>
    <t>湖州-合肥</t>
  </si>
  <si>
    <t>嘉兴-合肥</t>
  </si>
  <si>
    <t>杭州-芜湖</t>
  </si>
  <si>
    <t>杭州-阜阳</t>
  </si>
  <si>
    <t>杭州-马鞍</t>
  </si>
  <si>
    <t>串跑宣城</t>
  </si>
  <si>
    <t>杭州-滁州</t>
  </si>
  <si>
    <t>杭州-六安</t>
  </si>
  <si>
    <t>宁波-合肥</t>
  </si>
  <si>
    <t>宁波-蚌埠</t>
  </si>
  <si>
    <t>金华-合肥</t>
  </si>
  <si>
    <t>金华-芜湖</t>
  </si>
  <si>
    <t>金华-蚌埠</t>
  </si>
  <si>
    <t>台州-合肥</t>
  </si>
  <si>
    <t>义乌-合肥</t>
  </si>
  <si>
    <t>义乌-芜湖</t>
  </si>
  <si>
    <t>温州-合肥</t>
  </si>
  <si>
    <t>杭州-福州</t>
  </si>
  <si>
    <t>嘉兴-福州</t>
  </si>
  <si>
    <t>杭州-厦门</t>
  </si>
  <si>
    <t>宁波-福州</t>
  </si>
  <si>
    <t>湖州-福州</t>
  </si>
  <si>
    <t>金华-福州</t>
  </si>
  <si>
    <t>金华-厦门</t>
  </si>
  <si>
    <t>金华-泉州</t>
  </si>
  <si>
    <t>台州-福州</t>
  </si>
  <si>
    <t>台州-厦门</t>
  </si>
  <si>
    <t>台州-泉州</t>
  </si>
  <si>
    <t>温州-福州</t>
  </si>
  <si>
    <t>温州-泉州</t>
  </si>
  <si>
    <t>温州-厦门</t>
  </si>
  <si>
    <t>义乌-福州</t>
  </si>
  <si>
    <t>义乌-厦门</t>
  </si>
  <si>
    <t>义乌-泉州</t>
  </si>
  <si>
    <t>金华-长沙</t>
  </si>
  <si>
    <t>湖州-长沙</t>
  </si>
  <si>
    <t>嘉兴-长沙</t>
  </si>
  <si>
    <t>杭州-石家庄</t>
  </si>
  <si>
    <t>杭州-廊坊</t>
  </si>
  <si>
    <t>宁波-石家庄</t>
  </si>
  <si>
    <t>杭州-保定</t>
  </si>
  <si>
    <t>金华-石家庄</t>
  </si>
  <si>
    <t>台州-石家庄</t>
  </si>
  <si>
    <t>金华-廊坊</t>
  </si>
  <si>
    <t>金华-保定</t>
  </si>
  <si>
    <t>杭州-武汉</t>
  </si>
  <si>
    <t>湖州-武汉</t>
  </si>
  <si>
    <t>嘉兴-武汉</t>
  </si>
  <si>
    <t>宁波-武汉</t>
  </si>
  <si>
    <t>金华-武汉</t>
  </si>
  <si>
    <t>台州-武汉</t>
  </si>
  <si>
    <t>温州-武汉</t>
  </si>
  <si>
    <t>杭州-西安</t>
  </si>
  <si>
    <t>宁波-西安</t>
  </si>
  <si>
    <t>杭州-银川</t>
  </si>
  <si>
    <t>金华-银川</t>
  </si>
  <si>
    <t>杭州-贵阳</t>
  </si>
  <si>
    <t>宁波-贵阳</t>
  </si>
  <si>
    <t>台州-贵阳</t>
  </si>
  <si>
    <t>温州-贵阳</t>
  </si>
  <si>
    <t>杭州-昆明</t>
  </si>
  <si>
    <t>宁波-昆明</t>
  </si>
  <si>
    <t>台州-昆明</t>
  </si>
  <si>
    <t>温州-昆明</t>
  </si>
  <si>
    <t>杭州-南宁</t>
  </si>
  <si>
    <t>宁波-南宁</t>
  </si>
  <si>
    <t>台州-南宁</t>
  </si>
  <si>
    <t>温州-南宁</t>
  </si>
  <si>
    <t>杭州-南昌</t>
  </si>
  <si>
    <t>杭州-鹰潭</t>
  </si>
  <si>
    <t>宁波-南昌</t>
  </si>
  <si>
    <t>义乌-南昌</t>
  </si>
  <si>
    <t>宁波-鹰潭</t>
  </si>
  <si>
    <t>金华-南昌</t>
  </si>
  <si>
    <t>金华-鹰潭</t>
  </si>
  <si>
    <t>台州-南昌</t>
  </si>
  <si>
    <t>温州-南昌</t>
  </si>
  <si>
    <t>台州-鹰潭</t>
  </si>
  <si>
    <t>宁波-沈阳</t>
  </si>
  <si>
    <t>台州-沈阳</t>
  </si>
  <si>
    <t>金华-锦州</t>
  </si>
  <si>
    <t>宁波-太原</t>
  </si>
  <si>
    <t>金华-太原</t>
  </si>
  <si>
    <t>金华-北京</t>
  </si>
  <si>
    <t>台州-太原</t>
  </si>
  <si>
    <t>杭州-侯马</t>
  </si>
  <si>
    <t>金华-侯马</t>
  </si>
  <si>
    <t>温州-太原</t>
  </si>
  <si>
    <t>金华-呼市</t>
  </si>
  <si>
    <t>宁波-呼市</t>
  </si>
  <si>
    <t>台州-呼市</t>
  </si>
  <si>
    <t>杭州-重庆</t>
  </si>
  <si>
    <t>宁波-重庆</t>
  </si>
  <si>
    <t>台州-重庆</t>
  </si>
  <si>
    <t>杭州-兰州</t>
  </si>
  <si>
    <t>金华-西安</t>
  </si>
  <si>
    <t>台州-兰州</t>
  </si>
  <si>
    <t>温州-兰州</t>
  </si>
  <si>
    <t>义乌-兰州</t>
  </si>
  <si>
    <t>杭州-西宁</t>
  </si>
  <si>
    <t>金华-长春</t>
  </si>
  <si>
    <t>宁波-长春</t>
  </si>
  <si>
    <t>台州-长春</t>
  </si>
  <si>
    <t>杭州-北京</t>
  </si>
  <si>
    <t>宁波-北京</t>
  </si>
  <si>
    <t>台州-北京</t>
  </si>
  <si>
    <t>杭州-天津</t>
  </si>
  <si>
    <t>金华-天津</t>
  </si>
  <si>
    <t>杭州-海口</t>
  </si>
  <si>
    <t>报价要求：1、不得高于限价；2、所有线路都必须报价；3、标准车型为20吨厢式车型。不符合报价要求者，视为报价无效。</t>
  </si>
  <si>
    <t>编号（分包）</t>
  </si>
  <si>
    <t>里程</t>
  </si>
  <si>
    <t>日常发运容积</t>
  </si>
  <si>
    <t>2022预估量（吨/日）</t>
  </si>
  <si>
    <t>计重报价限价（元/公斤）</t>
  </si>
  <si>
    <t>报价（计重）</t>
  </si>
  <si>
    <t>价格分权重</t>
  </si>
  <si>
    <t>报价计趟限价价（20吨）</t>
  </si>
  <si>
    <t>报价（计趟）</t>
  </si>
  <si>
    <t>杭州-成都</t>
  </si>
  <si>
    <t>杭州-长沙</t>
  </si>
  <si>
    <t>杭州-沈阳</t>
  </si>
  <si>
    <t>杭州-锦州</t>
  </si>
  <si>
    <t>杭州-呼市</t>
  </si>
  <si>
    <t>杭州-长春</t>
  </si>
  <si>
    <t>杭州-太原</t>
  </si>
  <si>
    <t>金华-昆明</t>
  </si>
  <si>
    <t>金华-贵阳</t>
  </si>
  <si>
    <t>金华-南宁</t>
  </si>
  <si>
    <t>金华-成都</t>
  </si>
  <si>
    <t>金华-沈阳</t>
  </si>
  <si>
    <t>金华-兰州</t>
  </si>
  <si>
    <t>金华-重庆</t>
  </si>
  <si>
    <t>金华-海口</t>
  </si>
  <si>
    <t>宁波-成都</t>
  </si>
  <si>
    <t>宁波-长沙</t>
  </si>
  <si>
    <t>台州-西安</t>
  </si>
  <si>
    <t>台州-成都</t>
  </si>
  <si>
    <t>台州-郑州</t>
  </si>
  <si>
    <t>台州-长沙</t>
  </si>
  <si>
    <t>温州-石家庄</t>
  </si>
  <si>
    <t>温州-成都</t>
  </si>
  <si>
    <t>温州-长沙</t>
  </si>
  <si>
    <t>温州-西安</t>
  </si>
  <si>
    <t>义乌-武汉</t>
  </si>
  <si>
    <t>义乌-长沙</t>
  </si>
  <si>
    <t>义乌-成都</t>
  </si>
  <si>
    <t>义乌-广州</t>
  </si>
  <si>
    <t>义乌-青岛</t>
  </si>
  <si>
    <t>义乌-济南</t>
  </si>
  <si>
    <t>义乌-郑州</t>
  </si>
  <si>
    <t>义乌-石家庄</t>
  </si>
  <si>
    <t>义乌-西安</t>
  </si>
  <si>
    <t>义乌-中山</t>
  </si>
  <si>
    <t>报价要求：1、不得高于限价；2、所有线路都必须报价。不符合报价要求者，视为报价无效。当计重模式标准不符合时，按计趟价格执行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</si>
</sst>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176" formatCode="0.0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77" formatCode="0_ "/>
    <numFmt numFmtId="178" formatCode="0.000_ "/>
  </numFmts>
  <fonts count="38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2"/>
      <name val="宋体"/>
      <charset val="134"/>
    </font>
    <font>
      <b/>
      <sz val="11"/>
      <color theme="1"/>
      <name val="宋体"/>
      <charset val="134"/>
      <scheme val="minor"/>
    </font>
    <font>
      <sz val="12"/>
      <name val="宋体"/>
      <charset val="134"/>
    </font>
    <font>
      <sz val="11"/>
      <color rgb="FF000000"/>
      <name val="宋体"/>
      <charset val="134"/>
    </font>
    <font>
      <sz val="12"/>
      <color rgb="FF000000"/>
      <name val="宋体"/>
      <charset val="134"/>
    </font>
    <font>
      <sz val="12"/>
      <color theme="1"/>
      <name val="宋体"/>
      <charset val="134"/>
    </font>
    <font>
      <sz val="10.5"/>
      <color rgb="FF000000"/>
      <name val="宋体"/>
      <charset val="134"/>
    </font>
    <font>
      <b/>
      <sz val="11"/>
      <color rgb="FFFF0000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indexed="8"/>
      <name val="宋体"/>
      <charset val="134"/>
      <scheme val="minor"/>
    </font>
    <font>
      <sz val="11"/>
      <color indexed="8"/>
      <name val="宋体"/>
      <charset val="1"/>
      <scheme val="minor"/>
    </font>
    <font>
      <sz val="10"/>
      <color rgb="FF000000"/>
      <name val="宋体"/>
      <charset val="134"/>
    </font>
    <font>
      <sz val="12"/>
      <color indexed="8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3" fillId="9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36" fillId="18" borderId="12" applyNumberFormat="0" applyAlignment="0" applyProtection="0">
      <alignment vertical="center"/>
    </xf>
    <xf numFmtId="0" fontId="30" fillId="18" borderId="6" applyNumberFormat="0" applyAlignment="0" applyProtection="0">
      <alignment vertical="center"/>
    </xf>
    <xf numFmtId="0" fontId="25" fillId="11" borderId="8" applyNumberFormat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65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177" fontId="0" fillId="0" borderId="0" xfId="0" applyNumberFormat="1">
      <alignment vertical="center"/>
    </xf>
    <xf numFmtId="0" fontId="1" fillId="0" borderId="1" xfId="0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7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178" fontId="6" fillId="0" borderId="1" xfId="0" applyNumberFormat="1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177" fontId="0" fillId="0" borderId="1" xfId="0" applyNumberForma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177" fontId="3" fillId="0" borderId="0" xfId="0" applyNumberFormat="1" applyFont="1" applyAlignment="1">
      <alignment horizontal="left" vertical="center"/>
    </xf>
    <xf numFmtId="9" fontId="6" fillId="0" borderId="1" xfId="0" applyNumberFormat="1" applyFont="1" applyFill="1" applyBorder="1" applyAlignment="1">
      <alignment horizontal="center" vertical="center" wrapText="1"/>
    </xf>
    <xf numFmtId="9" fontId="6" fillId="0" borderId="2" xfId="0" applyNumberFormat="1" applyFont="1" applyFill="1" applyBorder="1" applyAlignment="1">
      <alignment horizontal="center" vertical="center" wrapText="1"/>
    </xf>
    <xf numFmtId="9" fontId="6" fillId="0" borderId="3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9" fontId="6" fillId="0" borderId="4" xfId="0" applyNumberFormat="1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10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177" fontId="0" fillId="0" borderId="0" xfId="0" applyNumberFormat="1" applyFill="1" applyAlignment="1">
      <alignment horizontal="center" vertical="center"/>
    </xf>
    <xf numFmtId="176" fontId="0" fillId="0" borderId="0" xfId="0" applyNumberFormat="1" applyFill="1">
      <alignment vertical="center"/>
    </xf>
    <xf numFmtId="0" fontId="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177" fontId="0" fillId="0" borderId="1" xfId="0" applyNumberForma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2" fillId="0" borderId="1" xfId="49" applyNumberFormat="1" applyFont="1" applyFill="1" applyBorder="1" applyAlignment="1" applyProtection="1">
      <alignment horizontal="center" vertical="center" wrapText="1"/>
    </xf>
    <xf numFmtId="0" fontId="15" fillId="0" borderId="1" xfId="49" applyNumberFormat="1" applyFont="1" applyFill="1" applyBorder="1" applyAlignment="1" applyProtection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2" fillId="0" borderId="2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2" fillId="0" borderId="3" xfId="0" applyNumberFormat="1" applyFont="1" applyFill="1" applyBorder="1" applyAlignment="1" applyProtection="1">
      <alignment horizontal="center" vertical="center" wrapText="1"/>
    </xf>
    <xf numFmtId="0" fontId="12" fillId="0" borderId="4" xfId="0" applyNumberFormat="1" applyFont="1" applyFill="1" applyBorder="1" applyAlignment="1" applyProtection="1">
      <alignment horizontal="center" vertical="center" wrapText="1"/>
    </xf>
    <xf numFmtId="0" fontId="12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177" fontId="0" fillId="0" borderId="1" xfId="0" applyNumberForma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176" fontId="0" fillId="0" borderId="0" xfId="0" applyNumberFormat="1" applyFont="1" applyFill="1" applyAlignment="1">
      <alignment horizontal="left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2020&#19968;&#24178;&#36816;&#36755;&#22806;&#21253;&#26381;&#21153;&#21512;&#21516;(1)\&#36816;&#36755;&#20215;&#26684;10.19(2)&#36807;&#20250;-&#20041;&#20044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 refreshError="1">
        <row r="2">
          <cell r="B2" t="str">
            <v>线路</v>
          </cell>
          <cell r="C2" t="str">
            <v>第一名</v>
          </cell>
          <cell r="D2" t="str">
            <v>计重中标价格</v>
          </cell>
          <cell r="E2" t="str">
            <v>里程</v>
          </cell>
        </row>
        <row r="3">
          <cell r="B3" t="str">
            <v>义乌-鹰潭</v>
          </cell>
          <cell r="C3" t="str">
            <v>河南中锦供应链有限公司</v>
          </cell>
          <cell r="D3">
            <v>0.61</v>
          </cell>
          <cell r="E3">
            <v>420</v>
          </cell>
        </row>
        <row r="4">
          <cell r="B4" t="str">
            <v>义乌-武汉</v>
          </cell>
          <cell r="C4" t="str">
            <v>浙江祥达运输有限公司</v>
          </cell>
          <cell r="D4">
            <v>0.62</v>
          </cell>
          <cell r="E4">
            <v>830</v>
          </cell>
        </row>
        <row r="5">
          <cell r="B5" t="str">
            <v>义乌-长沙</v>
          </cell>
          <cell r="C5" t="str">
            <v>浙江祥达运输有限公司</v>
          </cell>
          <cell r="D5">
            <v>0.67</v>
          </cell>
          <cell r="E5">
            <v>960</v>
          </cell>
        </row>
        <row r="6">
          <cell r="B6" t="str">
            <v>义乌-成都</v>
          </cell>
          <cell r="C6" t="str">
            <v>浙江祥达运输有限公司</v>
          </cell>
          <cell r="D6">
            <v>1.23</v>
          </cell>
          <cell r="E6">
            <v>1950</v>
          </cell>
        </row>
        <row r="7">
          <cell r="B7" t="str">
            <v>义乌-广州</v>
          </cell>
          <cell r="C7" t="str">
            <v>杭州鸿业物流有限公司</v>
          </cell>
          <cell r="D7">
            <v>0.72</v>
          </cell>
          <cell r="E7">
            <v>1210</v>
          </cell>
        </row>
        <row r="8">
          <cell r="B8" t="str">
            <v>义乌-南宁</v>
          </cell>
          <cell r="C8" t="str">
            <v>马鞍山则一物流有限公司</v>
          </cell>
          <cell r="D8">
            <v>1.55</v>
          </cell>
        </row>
        <row r="9">
          <cell r="B9" t="str">
            <v>义乌-厦门</v>
          </cell>
          <cell r="C9" t="str">
            <v>成都佳凯物流有限公司</v>
          </cell>
          <cell r="D9">
            <v>0.92</v>
          </cell>
          <cell r="E9">
            <v>800</v>
          </cell>
        </row>
        <row r="10">
          <cell r="B10" t="str">
            <v>义乌-青岛</v>
          </cell>
          <cell r="C10" t="str">
            <v>杭州鸿业物流有限公司</v>
          </cell>
          <cell r="D10">
            <v>0.65</v>
          </cell>
          <cell r="E10">
            <v>980</v>
          </cell>
        </row>
        <row r="11">
          <cell r="B11" t="str">
            <v>义乌-济南</v>
          </cell>
          <cell r="C11" t="str">
            <v>杭州鸿业物流有限公司</v>
          </cell>
          <cell r="D11">
            <v>0.64</v>
          </cell>
          <cell r="E11">
            <v>1080</v>
          </cell>
        </row>
        <row r="12">
          <cell r="B12" t="str">
            <v>义乌-郑州</v>
          </cell>
          <cell r="C12" t="str">
            <v>杭州鸿业物流有限公司</v>
          </cell>
          <cell r="D12">
            <v>0.71</v>
          </cell>
          <cell r="E12">
            <v>1125</v>
          </cell>
        </row>
        <row r="13">
          <cell r="B13" t="str">
            <v>义乌-石家庄</v>
          </cell>
          <cell r="C13" t="str">
            <v>马鞍山则一物流有限公司</v>
          </cell>
          <cell r="D13">
            <v>1.12</v>
          </cell>
          <cell r="E13">
            <v>1350</v>
          </cell>
        </row>
        <row r="14">
          <cell r="B14" t="str">
            <v>义乌-西安</v>
          </cell>
          <cell r="C14" t="str">
            <v>杭州鸿业物流有限公司</v>
          </cell>
          <cell r="D14">
            <v>0.88</v>
          </cell>
          <cell r="E14">
            <v>1500</v>
          </cell>
        </row>
        <row r="15">
          <cell r="B15" t="str">
            <v>义乌-太原</v>
          </cell>
          <cell r="C15" t="str">
            <v>浙江祥达运输有限公司</v>
          </cell>
          <cell r="D15">
            <v>1.05</v>
          </cell>
          <cell r="E15">
            <v>1500</v>
          </cell>
        </row>
        <row r="16">
          <cell r="B16" t="str">
            <v>义乌-重庆</v>
          </cell>
          <cell r="C16" t="str">
            <v>浙江祥达运输有限公司</v>
          </cell>
          <cell r="D16">
            <v>1.29</v>
          </cell>
          <cell r="E16">
            <v>1600</v>
          </cell>
        </row>
        <row r="17">
          <cell r="B17" t="str">
            <v>义乌-呼和浩特</v>
          </cell>
          <cell r="C17" t="str">
            <v>浙江祥达运输有限公司</v>
          </cell>
          <cell r="D17">
            <v>1.23</v>
          </cell>
          <cell r="E17">
            <v>1935</v>
          </cell>
        </row>
        <row r="18">
          <cell r="B18" t="str">
            <v>义乌-沈阳</v>
          </cell>
          <cell r="C18" t="str">
            <v>浙江祥达运输有限公司</v>
          </cell>
          <cell r="D18">
            <v>1.55</v>
          </cell>
        </row>
        <row r="19">
          <cell r="B19" t="str">
            <v>义乌-汕头</v>
          </cell>
          <cell r="C19" t="str">
            <v>浙江祥达运输有限公司</v>
          </cell>
          <cell r="D19">
            <v>1.11</v>
          </cell>
          <cell r="E19">
            <v>1060</v>
          </cell>
        </row>
        <row r="20">
          <cell r="B20" t="str">
            <v>义乌-东莞</v>
          </cell>
          <cell r="C20" t="str">
            <v>浙江祥达运输有限公司</v>
          </cell>
          <cell r="D20">
            <v>1.11</v>
          </cell>
          <cell r="E20">
            <v>1210</v>
          </cell>
        </row>
        <row r="21">
          <cell r="B21" t="str">
            <v>义乌-深圳</v>
          </cell>
          <cell r="C21" t="str">
            <v>浙江祥达运输有限公司</v>
          </cell>
          <cell r="D21">
            <v>1.11</v>
          </cell>
          <cell r="E21">
            <v>1280</v>
          </cell>
        </row>
        <row r="22">
          <cell r="B22" t="str">
            <v>义乌-贵州</v>
          </cell>
          <cell r="C22" t="str">
            <v>浙江祥达运输有限公司</v>
          </cell>
          <cell r="D22">
            <v>1.74</v>
          </cell>
          <cell r="E22">
            <v>1600</v>
          </cell>
        </row>
        <row r="23">
          <cell r="B23" t="str">
            <v>义乌-昆明</v>
          </cell>
          <cell r="C23" t="str">
            <v>浙江祥达运输有限公司</v>
          </cell>
          <cell r="D23">
            <v>1.89</v>
          </cell>
          <cell r="E23">
            <v>2100</v>
          </cell>
        </row>
        <row r="24">
          <cell r="B24" t="str">
            <v>义乌-福州</v>
          </cell>
          <cell r="C24" t="str">
            <v>马鞍山则一物流有限公司</v>
          </cell>
          <cell r="D24">
            <v>0.72</v>
          </cell>
          <cell r="E24">
            <v>635</v>
          </cell>
        </row>
        <row r="25">
          <cell r="B25" t="str">
            <v>义乌-漯河</v>
          </cell>
          <cell r="C25" t="str">
            <v>浙江祥达运输有限公司</v>
          </cell>
          <cell r="D25">
            <v>0.74</v>
          </cell>
          <cell r="E25">
            <v>960</v>
          </cell>
        </row>
        <row r="26">
          <cell r="B26" t="str">
            <v>义乌-天津</v>
          </cell>
          <cell r="C26" t="str">
            <v>浙江祥达运输有限公司</v>
          </cell>
          <cell r="D26">
            <v>1.14</v>
          </cell>
          <cell r="E26">
            <v>1350</v>
          </cell>
        </row>
        <row r="27">
          <cell r="B27" t="str">
            <v>义乌-北京</v>
          </cell>
          <cell r="C27" t="str">
            <v>浙江祥达运输有限公司</v>
          </cell>
          <cell r="D27">
            <v>1.25</v>
          </cell>
        </row>
        <row r="28">
          <cell r="B28" t="str">
            <v>义乌-苏州</v>
          </cell>
          <cell r="C28" t="str">
            <v>浙江祥达运输有限公司</v>
          </cell>
          <cell r="D28">
            <v>0.31</v>
          </cell>
          <cell r="E28">
            <v>285</v>
          </cell>
        </row>
        <row r="29">
          <cell r="B29" t="str">
            <v>义乌-上海</v>
          </cell>
          <cell r="C29" t="str">
            <v>浙江祥达运输有限公司</v>
          </cell>
          <cell r="D29">
            <v>0.31</v>
          </cell>
          <cell r="E29">
            <v>330</v>
          </cell>
        </row>
        <row r="30">
          <cell r="B30" t="str">
            <v>义乌-无锡</v>
          </cell>
          <cell r="C30" t="str">
            <v>浙江祥达运输有限公司</v>
          </cell>
          <cell r="D30">
            <v>0.31</v>
          </cell>
          <cell r="E30">
            <v>330</v>
          </cell>
        </row>
        <row r="31">
          <cell r="B31" t="str">
            <v>义乌-南京</v>
          </cell>
          <cell r="C31" t="str">
            <v>浙江祥达运输有限公司</v>
          </cell>
          <cell r="D31">
            <v>0.46</v>
          </cell>
          <cell r="E31">
            <v>425</v>
          </cell>
        </row>
        <row r="32">
          <cell r="B32" t="str">
            <v>义乌-合肥</v>
          </cell>
          <cell r="C32" t="str">
            <v>浙江祥达运输有限公司</v>
          </cell>
          <cell r="D32">
            <v>0.43</v>
          </cell>
          <cell r="E32">
            <v>550</v>
          </cell>
        </row>
        <row r="33">
          <cell r="B33" t="str">
            <v>义乌-哈尔滨</v>
          </cell>
          <cell r="C33" t="str">
            <v>浙江祥达运输有限公司</v>
          </cell>
          <cell r="D33">
            <v>1.87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H223"/>
  <sheetViews>
    <sheetView tabSelected="1" topLeftCell="A182" workbookViewId="0">
      <selection activeCell="G9" sqref="A1:H223"/>
    </sheetView>
  </sheetViews>
  <sheetFormatPr defaultColWidth="9" defaultRowHeight="13.5" outlineLevelCol="7"/>
  <cols>
    <col min="1" max="1" width="6.5" style="30" customWidth="1"/>
    <col min="2" max="2" width="18.5" style="31" customWidth="1"/>
    <col min="3" max="3" width="11.75" style="32" customWidth="1"/>
    <col min="4" max="4" width="11.75" style="33" customWidth="1"/>
    <col min="5" max="5" width="11.75" style="30" customWidth="1"/>
    <col min="6" max="6" width="11.75" style="34" customWidth="1"/>
    <col min="7" max="7" width="17.5" style="34" customWidth="1"/>
    <col min="8" max="8" width="17.25" style="30" customWidth="1"/>
    <col min="9" max="16384" width="9" style="30"/>
  </cols>
  <sheetData>
    <row r="1" ht="18.75" spans="1:8">
      <c r="A1" s="35" t="s">
        <v>0</v>
      </c>
      <c r="B1" s="36"/>
      <c r="C1" s="35"/>
      <c r="D1" s="37"/>
      <c r="E1" s="35"/>
      <c r="F1" s="38"/>
      <c r="G1" s="38"/>
      <c r="H1" s="35"/>
    </row>
    <row r="2" ht="51" customHeight="1" spans="1:8">
      <c r="A2" s="39" t="s">
        <v>1</v>
      </c>
      <c r="B2" s="36" t="s">
        <v>2</v>
      </c>
      <c r="C2" s="40" t="s">
        <v>3</v>
      </c>
      <c r="D2" s="41" t="s">
        <v>4</v>
      </c>
      <c r="E2" s="40" t="s">
        <v>5</v>
      </c>
      <c r="F2" s="42" t="s">
        <v>6</v>
      </c>
      <c r="G2" s="42" t="s">
        <v>7</v>
      </c>
      <c r="H2" s="35" t="s">
        <v>8</v>
      </c>
    </row>
    <row r="3" ht="15" customHeight="1" spans="1:8">
      <c r="A3" s="43">
        <v>1</v>
      </c>
      <c r="B3" s="43" t="s">
        <v>9</v>
      </c>
      <c r="C3" s="44">
        <v>1350</v>
      </c>
      <c r="D3" s="45">
        <v>194.4</v>
      </c>
      <c r="E3" s="45">
        <v>8780</v>
      </c>
      <c r="F3" s="46">
        <v>170.6832</v>
      </c>
      <c r="G3" s="46"/>
      <c r="H3" s="44"/>
    </row>
    <row r="4" ht="15" customHeight="1" spans="1:8">
      <c r="A4" s="43"/>
      <c r="B4" s="43" t="s">
        <v>10</v>
      </c>
      <c r="C4" s="44">
        <v>1330</v>
      </c>
      <c r="D4" s="45">
        <v>9.6</v>
      </c>
      <c r="E4" s="45">
        <v>8715</v>
      </c>
      <c r="F4" s="46">
        <v>8.3664</v>
      </c>
      <c r="G4" s="46"/>
      <c r="H4" s="44"/>
    </row>
    <row r="5" ht="15" customHeight="1" spans="1:8">
      <c r="A5" s="43"/>
      <c r="B5" s="43" t="s">
        <v>11</v>
      </c>
      <c r="C5" s="44">
        <v>1328</v>
      </c>
      <c r="D5" s="45">
        <v>204</v>
      </c>
      <c r="E5" s="45">
        <v>9216.9</v>
      </c>
      <c r="F5" s="46">
        <v>188.02476</v>
      </c>
      <c r="G5" s="46"/>
      <c r="H5" s="44"/>
    </row>
    <row r="6" ht="15" customHeight="1" spans="1:8">
      <c r="A6" s="43"/>
      <c r="B6" s="43" t="s">
        <v>12</v>
      </c>
      <c r="C6" s="44">
        <v>1627</v>
      </c>
      <c r="D6" s="45">
        <v>477.6</v>
      </c>
      <c r="E6" s="45">
        <v>9429</v>
      </c>
      <c r="F6" s="46">
        <v>450.32904</v>
      </c>
      <c r="G6" s="46"/>
      <c r="H6" s="44"/>
    </row>
    <row r="7" ht="15" customHeight="1" spans="1:8">
      <c r="A7" s="43"/>
      <c r="B7" s="43" t="s">
        <v>13</v>
      </c>
      <c r="C7" s="44">
        <v>1600</v>
      </c>
      <c r="D7" s="45">
        <v>396</v>
      </c>
      <c r="E7" s="45">
        <v>8820</v>
      </c>
      <c r="F7" s="46">
        <v>349.272</v>
      </c>
      <c r="G7" s="46"/>
      <c r="H7" s="44"/>
    </row>
    <row r="8" ht="15" customHeight="1" spans="1:8">
      <c r="A8" s="43"/>
      <c r="B8" s="43" t="s">
        <v>14</v>
      </c>
      <c r="C8" s="44">
        <v>1200</v>
      </c>
      <c r="D8" s="45">
        <v>997.2</v>
      </c>
      <c r="E8" s="45">
        <v>8431.5</v>
      </c>
      <c r="F8" s="46">
        <v>840.78918</v>
      </c>
      <c r="G8" s="46"/>
      <c r="H8" s="44"/>
    </row>
    <row r="9" ht="15" customHeight="1" spans="1:8">
      <c r="A9" s="43"/>
      <c r="B9" s="43" t="s">
        <v>15</v>
      </c>
      <c r="C9" s="44">
        <v>1392</v>
      </c>
      <c r="D9" s="45">
        <v>656.4</v>
      </c>
      <c r="E9" s="45">
        <v>8041.95</v>
      </c>
      <c r="F9" s="46">
        <v>527.873598</v>
      </c>
      <c r="G9" s="46"/>
      <c r="H9" s="44" t="s">
        <v>16</v>
      </c>
    </row>
    <row r="10" ht="15" customHeight="1" spans="1:8">
      <c r="A10" s="43"/>
      <c r="B10" s="43" t="s">
        <v>17</v>
      </c>
      <c r="C10" s="44">
        <v>1396</v>
      </c>
      <c r="D10" s="45">
        <v>1081.2</v>
      </c>
      <c r="E10" s="45">
        <v>9030</v>
      </c>
      <c r="F10" s="46">
        <v>976.3236</v>
      </c>
      <c r="G10" s="46"/>
      <c r="H10" s="44"/>
    </row>
    <row r="11" ht="15" customHeight="1" spans="1:8">
      <c r="A11" s="43"/>
      <c r="B11" s="43" t="s">
        <v>18</v>
      </c>
      <c r="C11" s="47">
        <v>1473</v>
      </c>
      <c r="D11" s="45">
        <v>656.4</v>
      </c>
      <c r="E11" s="45">
        <v>9198</v>
      </c>
      <c r="F11" s="46">
        <v>603.75672</v>
      </c>
      <c r="G11" s="46"/>
      <c r="H11" s="44"/>
    </row>
    <row r="12" ht="15" customHeight="1" spans="1:8">
      <c r="A12" s="43"/>
      <c r="B12" s="43" t="s">
        <v>19</v>
      </c>
      <c r="C12" s="47">
        <v>1350</v>
      </c>
      <c r="D12" s="45">
        <v>240</v>
      </c>
      <c r="E12" s="45">
        <v>7946.4</v>
      </c>
      <c r="F12" s="46">
        <v>190.7136</v>
      </c>
      <c r="G12" s="46"/>
      <c r="H12" s="44"/>
    </row>
    <row r="13" ht="15" customHeight="1" spans="1:8">
      <c r="A13" s="43"/>
      <c r="B13" s="43" t="s">
        <v>20</v>
      </c>
      <c r="C13" s="44">
        <v>1150</v>
      </c>
      <c r="D13" s="45">
        <v>330</v>
      </c>
      <c r="E13" s="45">
        <v>8212.05</v>
      </c>
      <c r="F13" s="46">
        <v>270.99765</v>
      </c>
      <c r="G13" s="46"/>
      <c r="H13" s="44"/>
    </row>
    <row r="14" ht="15" customHeight="1" spans="1:8">
      <c r="A14" s="43"/>
      <c r="B14" s="48" t="s">
        <v>21</v>
      </c>
      <c r="C14" s="44">
        <v>1210</v>
      </c>
      <c r="D14" s="45">
        <v>10.8</v>
      </c>
      <c r="E14" s="45">
        <v>9251.55</v>
      </c>
      <c r="F14" s="46">
        <v>9.991674</v>
      </c>
      <c r="G14" s="46"/>
      <c r="H14" s="44"/>
    </row>
    <row r="15" ht="15" customHeight="1" spans="1:8">
      <c r="A15" s="43">
        <v>2</v>
      </c>
      <c r="B15" s="43" t="s">
        <v>22</v>
      </c>
      <c r="C15" s="44">
        <v>1480</v>
      </c>
      <c r="D15" s="45">
        <v>28.8</v>
      </c>
      <c r="E15" s="45">
        <v>9000</v>
      </c>
      <c r="F15" s="46">
        <v>25.92</v>
      </c>
      <c r="G15" s="46"/>
      <c r="H15" s="44"/>
    </row>
    <row r="16" ht="15" customHeight="1" spans="1:8">
      <c r="A16" s="43"/>
      <c r="B16" s="43" t="s">
        <v>23</v>
      </c>
      <c r="C16" s="44">
        <v>1506</v>
      </c>
      <c r="D16" s="45">
        <v>519.6</v>
      </c>
      <c r="E16" s="45">
        <v>9429</v>
      </c>
      <c r="F16" s="46">
        <v>489.93084</v>
      </c>
      <c r="G16" s="46"/>
      <c r="H16" s="44"/>
    </row>
    <row r="17" ht="15" customHeight="1" spans="1:8">
      <c r="A17" s="43"/>
      <c r="B17" s="43" t="s">
        <v>24</v>
      </c>
      <c r="C17" s="44">
        <v>1280</v>
      </c>
      <c r="D17" s="45">
        <v>618</v>
      </c>
      <c r="E17" s="45">
        <v>9027.9</v>
      </c>
      <c r="F17" s="46">
        <v>557.92422</v>
      </c>
      <c r="G17" s="46"/>
      <c r="H17" s="44"/>
    </row>
    <row r="18" ht="15" customHeight="1" spans="1:8">
      <c r="A18" s="43"/>
      <c r="B18" s="43" t="s">
        <v>25</v>
      </c>
      <c r="C18" s="44">
        <v>1370</v>
      </c>
      <c r="D18" s="45">
        <v>514.8</v>
      </c>
      <c r="E18" s="45">
        <v>9030</v>
      </c>
      <c r="F18" s="46">
        <v>464.8644</v>
      </c>
      <c r="G18" s="46"/>
      <c r="H18" s="44"/>
    </row>
    <row r="19" ht="15" customHeight="1" spans="1:8">
      <c r="A19" s="43"/>
      <c r="B19" s="43" t="s">
        <v>26</v>
      </c>
      <c r="C19" s="44">
        <v>1351</v>
      </c>
      <c r="D19" s="45">
        <v>459.6</v>
      </c>
      <c r="E19" s="45">
        <v>8174.25</v>
      </c>
      <c r="F19" s="46">
        <v>375.68853</v>
      </c>
      <c r="G19" s="46"/>
      <c r="H19" s="44"/>
    </row>
    <row r="20" ht="15" customHeight="1" spans="1:8">
      <c r="A20" s="43"/>
      <c r="B20" s="43" t="s">
        <v>27</v>
      </c>
      <c r="C20" s="44">
        <v>1450</v>
      </c>
      <c r="D20" s="45">
        <v>414</v>
      </c>
      <c r="E20" s="45">
        <v>9000</v>
      </c>
      <c r="F20" s="46">
        <v>372.6</v>
      </c>
      <c r="G20" s="46"/>
      <c r="H20" s="44"/>
    </row>
    <row r="21" ht="15" customHeight="1" spans="1:8">
      <c r="A21" s="43"/>
      <c r="B21" s="43" t="s">
        <v>28</v>
      </c>
      <c r="C21" s="44">
        <v>1188</v>
      </c>
      <c r="D21" s="45">
        <v>471.6</v>
      </c>
      <c r="E21" s="45">
        <v>8222.55</v>
      </c>
      <c r="F21" s="46">
        <v>387.775458</v>
      </c>
      <c r="G21" s="46"/>
      <c r="H21" s="44"/>
    </row>
    <row r="22" ht="15" customHeight="1" spans="1:8">
      <c r="A22" s="43"/>
      <c r="B22" s="43" t="s">
        <v>29</v>
      </c>
      <c r="C22" s="44">
        <v>1465</v>
      </c>
      <c r="D22" s="45">
        <v>237.6</v>
      </c>
      <c r="E22" s="45">
        <v>8883</v>
      </c>
      <c r="F22" s="46">
        <v>211.06008</v>
      </c>
      <c r="G22" s="46"/>
      <c r="H22" s="44" t="s">
        <v>30</v>
      </c>
    </row>
    <row r="23" ht="15" customHeight="1" spans="1:8">
      <c r="A23" s="43"/>
      <c r="B23" s="43" t="s">
        <v>31</v>
      </c>
      <c r="C23" s="44">
        <v>1251</v>
      </c>
      <c r="D23" s="45">
        <v>440.4</v>
      </c>
      <c r="E23" s="45">
        <v>8925</v>
      </c>
      <c r="F23" s="46">
        <v>393.057</v>
      </c>
      <c r="G23" s="46"/>
      <c r="H23" s="44"/>
    </row>
    <row r="24" ht="15" customHeight="1" spans="1:8">
      <c r="A24" s="43"/>
      <c r="B24" s="43" t="s">
        <v>32</v>
      </c>
      <c r="C24" s="44">
        <v>1221</v>
      </c>
      <c r="D24" s="45">
        <v>231.6</v>
      </c>
      <c r="E24" s="45">
        <v>7606.2</v>
      </c>
      <c r="F24" s="46">
        <v>176.159592</v>
      </c>
      <c r="G24" s="46"/>
      <c r="H24" s="44" t="s">
        <v>30</v>
      </c>
    </row>
    <row r="25" ht="15" customHeight="1" spans="1:8">
      <c r="A25" s="43"/>
      <c r="B25" s="43" t="s">
        <v>33</v>
      </c>
      <c r="C25" s="44">
        <v>1300</v>
      </c>
      <c r="D25" s="45">
        <v>121.2</v>
      </c>
      <c r="E25" s="45">
        <v>8662.3</v>
      </c>
      <c r="F25" s="46">
        <v>104.987076</v>
      </c>
      <c r="G25" s="46"/>
      <c r="H25" s="44"/>
    </row>
    <row r="26" ht="15" customHeight="1" spans="1:8">
      <c r="A26" s="43"/>
      <c r="B26" s="48" t="s">
        <v>34</v>
      </c>
      <c r="C26" s="44">
        <v>1280</v>
      </c>
      <c r="D26" s="45">
        <v>69.6</v>
      </c>
      <c r="E26" s="45">
        <v>9038.4</v>
      </c>
      <c r="F26" s="46">
        <v>62.907264</v>
      </c>
      <c r="G26" s="46"/>
      <c r="H26" s="44"/>
    </row>
    <row r="27" ht="15" customHeight="1" spans="1:8">
      <c r="A27" s="43"/>
      <c r="B27" s="48" t="s">
        <v>35</v>
      </c>
      <c r="C27" s="44">
        <v>1060</v>
      </c>
      <c r="D27" s="45">
        <v>7.2</v>
      </c>
      <c r="E27" s="45">
        <v>9081.45</v>
      </c>
      <c r="F27" s="46">
        <v>6.538644</v>
      </c>
      <c r="G27" s="46"/>
      <c r="H27" s="44"/>
    </row>
    <row r="28" ht="15" customHeight="1" spans="1:8">
      <c r="A28" s="43"/>
      <c r="B28" s="43" t="s">
        <v>36</v>
      </c>
      <c r="C28" s="44">
        <v>1250</v>
      </c>
      <c r="D28" s="45">
        <v>732</v>
      </c>
      <c r="E28" s="45">
        <v>8734.4</v>
      </c>
      <c r="F28" s="46">
        <v>639.35808</v>
      </c>
      <c r="G28" s="46"/>
      <c r="H28" s="44" t="s">
        <v>37</v>
      </c>
    </row>
    <row r="29" ht="15" customHeight="1" spans="1:8">
      <c r="A29" s="43"/>
      <c r="B29" s="43" t="s">
        <v>38</v>
      </c>
      <c r="C29" s="44">
        <v>1000</v>
      </c>
      <c r="D29" s="45">
        <v>568.8</v>
      </c>
      <c r="E29" s="45">
        <v>7692.3</v>
      </c>
      <c r="F29" s="46">
        <v>437.538024</v>
      </c>
      <c r="G29" s="46"/>
      <c r="H29" s="44"/>
    </row>
    <row r="30" ht="15" customHeight="1" spans="1:8">
      <c r="A30" s="43">
        <v>3</v>
      </c>
      <c r="B30" s="43" t="s">
        <v>39</v>
      </c>
      <c r="C30" s="44">
        <v>300</v>
      </c>
      <c r="D30" s="45">
        <v>91.2</v>
      </c>
      <c r="E30" s="45">
        <v>2442.13</v>
      </c>
      <c r="F30" s="46">
        <v>22.2722256</v>
      </c>
      <c r="G30" s="46"/>
      <c r="H30" s="44"/>
    </row>
    <row r="31" ht="15" customHeight="1" spans="1:8">
      <c r="A31" s="43"/>
      <c r="B31" s="43" t="s">
        <v>40</v>
      </c>
      <c r="C31" s="44">
        <v>250</v>
      </c>
      <c r="D31" s="45">
        <v>12</v>
      </c>
      <c r="E31" s="45">
        <v>2415</v>
      </c>
      <c r="F31" s="46">
        <v>2.898</v>
      </c>
      <c r="G31" s="46"/>
      <c r="H31" s="44"/>
    </row>
    <row r="32" ht="15" customHeight="1" spans="1:8">
      <c r="A32" s="43"/>
      <c r="B32" s="43" t="s">
        <v>41</v>
      </c>
      <c r="C32" s="44">
        <v>310</v>
      </c>
      <c r="D32" s="45">
        <v>109.2</v>
      </c>
      <c r="E32" s="45">
        <v>2300</v>
      </c>
      <c r="F32" s="46">
        <v>25.116</v>
      </c>
      <c r="G32" s="46"/>
      <c r="H32" s="44"/>
    </row>
    <row r="33" ht="15" customHeight="1" spans="1:8">
      <c r="A33" s="43"/>
      <c r="B33" s="43" t="s">
        <v>42</v>
      </c>
      <c r="C33" s="44">
        <v>230</v>
      </c>
      <c r="D33" s="45">
        <v>1909.2</v>
      </c>
      <c r="E33" s="45">
        <v>1626.37</v>
      </c>
      <c r="F33" s="46">
        <v>310.5065604</v>
      </c>
      <c r="G33" s="46"/>
      <c r="H33" s="44" t="s">
        <v>16</v>
      </c>
    </row>
    <row r="34" ht="15" customHeight="1" spans="1:8">
      <c r="A34" s="43"/>
      <c r="B34" s="43" t="s">
        <v>43</v>
      </c>
      <c r="C34" s="44">
        <v>135</v>
      </c>
      <c r="D34" s="45">
        <v>1149.6</v>
      </c>
      <c r="E34" s="45">
        <v>1348.2</v>
      </c>
      <c r="F34" s="46">
        <v>154.989072</v>
      </c>
      <c r="G34" s="46"/>
      <c r="H34" s="44"/>
    </row>
    <row r="35" ht="15" customHeight="1" spans="1:8">
      <c r="A35" s="43"/>
      <c r="B35" s="43" t="s">
        <v>44</v>
      </c>
      <c r="C35" s="44">
        <v>180</v>
      </c>
      <c r="D35" s="45">
        <v>650.4</v>
      </c>
      <c r="E35" s="45">
        <v>1980.3</v>
      </c>
      <c r="F35" s="46">
        <v>128.798712</v>
      </c>
      <c r="G35" s="46"/>
      <c r="H35" s="44"/>
    </row>
    <row r="36" ht="15" customHeight="1" spans="1:8">
      <c r="A36" s="43"/>
      <c r="B36" s="43" t="s">
        <v>45</v>
      </c>
      <c r="C36" s="44">
        <v>250</v>
      </c>
      <c r="D36" s="45">
        <v>96</v>
      </c>
      <c r="E36" s="45">
        <v>1886.85</v>
      </c>
      <c r="F36" s="46">
        <v>18.11376</v>
      </c>
      <c r="G36" s="46"/>
      <c r="H36" s="44"/>
    </row>
    <row r="37" ht="15" customHeight="1" spans="1:8">
      <c r="A37" s="43"/>
      <c r="B37" s="43" t="s">
        <v>46</v>
      </c>
      <c r="C37" s="44">
        <v>340</v>
      </c>
      <c r="D37" s="45">
        <v>486</v>
      </c>
      <c r="E37" s="45">
        <v>2087.81</v>
      </c>
      <c r="F37" s="46">
        <v>101.467566</v>
      </c>
      <c r="G37" s="46"/>
      <c r="H37" s="44" t="s">
        <v>16</v>
      </c>
    </row>
    <row r="38" ht="15" customHeight="1" spans="1:8">
      <c r="A38" s="43"/>
      <c r="B38" s="43" t="s">
        <v>47</v>
      </c>
      <c r="C38" s="44">
        <v>401</v>
      </c>
      <c r="D38" s="45">
        <v>168</v>
      </c>
      <c r="E38" s="45">
        <v>2940</v>
      </c>
      <c r="F38" s="46">
        <v>49.392</v>
      </c>
      <c r="G38" s="46"/>
      <c r="H38" s="44"/>
    </row>
    <row r="39" ht="15" customHeight="1" spans="1:8">
      <c r="A39" s="43"/>
      <c r="B39" s="43" t="s">
        <v>48</v>
      </c>
      <c r="C39" s="44">
        <v>280</v>
      </c>
      <c r="D39" s="45">
        <v>393.6</v>
      </c>
      <c r="E39" s="45">
        <v>2242.8</v>
      </c>
      <c r="F39" s="46">
        <v>88.276608</v>
      </c>
      <c r="G39" s="46"/>
      <c r="H39" s="44" t="s">
        <v>16</v>
      </c>
    </row>
    <row r="40" ht="15" customHeight="1" spans="1:8">
      <c r="A40" s="43"/>
      <c r="B40" s="43" t="s">
        <v>49</v>
      </c>
      <c r="C40" s="44">
        <v>180</v>
      </c>
      <c r="D40" s="45">
        <v>874.8</v>
      </c>
      <c r="E40" s="44">
        <v>1975</v>
      </c>
      <c r="F40" s="46">
        <v>172.773</v>
      </c>
      <c r="G40" s="46"/>
      <c r="H40" s="44" t="s">
        <v>16</v>
      </c>
    </row>
    <row r="41" ht="15" customHeight="1" spans="1:8">
      <c r="A41" s="43"/>
      <c r="B41" s="49" t="s">
        <v>50</v>
      </c>
      <c r="C41" s="50">
        <v>280</v>
      </c>
      <c r="D41" s="45">
        <v>676.8</v>
      </c>
      <c r="E41" s="45">
        <v>1942.5</v>
      </c>
      <c r="F41" s="46">
        <v>131.4684</v>
      </c>
      <c r="G41" s="46"/>
      <c r="H41" s="44"/>
    </row>
    <row r="42" ht="15" customHeight="1" spans="1:8">
      <c r="A42" s="43"/>
      <c r="B42" s="49" t="s">
        <v>51</v>
      </c>
      <c r="C42" s="51">
        <v>500</v>
      </c>
      <c r="D42" s="45">
        <v>51.6</v>
      </c>
      <c r="E42" s="45">
        <v>3045</v>
      </c>
      <c r="F42" s="46">
        <v>15.7122</v>
      </c>
      <c r="G42" s="46"/>
      <c r="H42" s="44"/>
    </row>
    <row r="43" ht="15" customHeight="1" spans="1:8">
      <c r="A43" s="43"/>
      <c r="B43" s="49" t="s">
        <v>52</v>
      </c>
      <c r="C43" s="50">
        <v>330</v>
      </c>
      <c r="D43" s="45">
        <v>45.6</v>
      </c>
      <c r="E43" s="45">
        <v>2625</v>
      </c>
      <c r="F43" s="46">
        <v>11.97</v>
      </c>
      <c r="G43" s="46"/>
      <c r="H43" s="44"/>
    </row>
    <row r="44" ht="15" customHeight="1" spans="1:8">
      <c r="A44" s="43"/>
      <c r="B44" s="49" t="s">
        <v>53</v>
      </c>
      <c r="C44" s="50">
        <v>380</v>
      </c>
      <c r="D44" s="45">
        <v>18</v>
      </c>
      <c r="E44" s="45">
        <v>2835</v>
      </c>
      <c r="F44" s="46">
        <v>5.103</v>
      </c>
      <c r="G44" s="46"/>
      <c r="H44" s="44"/>
    </row>
    <row r="45" ht="15" customHeight="1" spans="1:8">
      <c r="A45" s="43"/>
      <c r="B45" s="49" t="s">
        <v>54</v>
      </c>
      <c r="C45" s="50">
        <v>800</v>
      </c>
      <c r="D45" s="45">
        <v>25.2</v>
      </c>
      <c r="E45" s="45">
        <v>7350</v>
      </c>
      <c r="F45" s="46">
        <v>18.522</v>
      </c>
      <c r="G45" s="46"/>
      <c r="H45" s="44"/>
    </row>
    <row r="46" ht="15" customHeight="1" spans="1:8">
      <c r="A46" s="43"/>
      <c r="B46" s="49" t="s">
        <v>55</v>
      </c>
      <c r="C46" s="50">
        <v>400</v>
      </c>
      <c r="D46" s="45">
        <v>464.4</v>
      </c>
      <c r="E46" s="45">
        <v>2730</v>
      </c>
      <c r="F46" s="46">
        <v>126.7812</v>
      </c>
      <c r="G46" s="46"/>
      <c r="H46" s="44" t="s">
        <v>16</v>
      </c>
    </row>
    <row r="47" ht="15" customHeight="1" spans="1:8">
      <c r="A47" s="43"/>
      <c r="B47" s="49" t="s">
        <v>56</v>
      </c>
      <c r="C47" s="50">
        <v>450</v>
      </c>
      <c r="D47" s="45">
        <v>16.8</v>
      </c>
      <c r="E47" s="45">
        <v>2310</v>
      </c>
      <c r="F47" s="46">
        <v>3.8808</v>
      </c>
      <c r="G47" s="46"/>
      <c r="H47" s="44"/>
    </row>
    <row r="48" ht="15" customHeight="1" spans="1:8">
      <c r="A48" s="43"/>
      <c r="B48" s="49" t="s">
        <v>57</v>
      </c>
      <c r="C48" s="50">
        <v>305</v>
      </c>
      <c r="D48" s="45">
        <v>66</v>
      </c>
      <c r="E48" s="45">
        <v>2000</v>
      </c>
      <c r="F48" s="46">
        <v>13.2</v>
      </c>
      <c r="G48" s="46"/>
      <c r="H48" s="44"/>
    </row>
    <row r="49" ht="15" customHeight="1" spans="1:8">
      <c r="A49" s="43"/>
      <c r="B49" s="52" t="s">
        <v>58</v>
      </c>
      <c r="C49" s="53">
        <v>230</v>
      </c>
      <c r="D49" s="45">
        <v>600</v>
      </c>
      <c r="E49" s="45">
        <v>1470</v>
      </c>
      <c r="F49" s="46">
        <v>88.2</v>
      </c>
      <c r="G49" s="46"/>
      <c r="H49" s="44"/>
    </row>
    <row r="50" ht="15" customHeight="1" spans="1:8">
      <c r="A50" s="43"/>
      <c r="B50" s="52" t="s">
        <v>59</v>
      </c>
      <c r="C50" s="53">
        <v>620</v>
      </c>
      <c r="D50" s="45">
        <v>98.4</v>
      </c>
      <c r="E50" s="45">
        <v>3995.37</v>
      </c>
      <c r="F50" s="46">
        <v>39.3144408</v>
      </c>
      <c r="G50" s="46"/>
      <c r="H50" s="44"/>
    </row>
    <row r="51" ht="15" customHeight="1" spans="1:8">
      <c r="A51" s="43"/>
      <c r="B51" s="43" t="s">
        <v>60</v>
      </c>
      <c r="C51" s="44">
        <v>265</v>
      </c>
      <c r="D51" s="45">
        <v>450</v>
      </c>
      <c r="E51" s="45">
        <v>2191.84</v>
      </c>
      <c r="F51" s="46">
        <v>98.6328</v>
      </c>
      <c r="G51" s="46"/>
      <c r="H51" s="44" t="s">
        <v>16</v>
      </c>
    </row>
    <row r="52" ht="15" customHeight="1" spans="1:8">
      <c r="A52" s="43">
        <v>4</v>
      </c>
      <c r="B52" s="43" t="s">
        <v>61</v>
      </c>
      <c r="C52" s="44">
        <v>510</v>
      </c>
      <c r="D52" s="45">
        <v>712.8</v>
      </c>
      <c r="E52" s="45">
        <v>3482.85</v>
      </c>
      <c r="F52" s="46">
        <v>248.257548</v>
      </c>
      <c r="G52" s="46"/>
      <c r="H52" s="44"/>
    </row>
    <row r="53" ht="15" customHeight="1" spans="1:8">
      <c r="A53" s="43"/>
      <c r="B53" s="43" t="s">
        <v>62</v>
      </c>
      <c r="C53" s="44">
        <v>550</v>
      </c>
      <c r="D53" s="45">
        <v>688.8</v>
      </c>
      <c r="E53" s="45">
        <v>3786.3</v>
      </c>
      <c r="F53" s="46">
        <v>260.800344</v>
      </c>
      <c r="G53" s="46"/>
      <c r="H53" s="44"/>
    </row>
    <row r="54" ht="15" customHeight="1" spans="1:8">
      <c r="A54" s="43"/>
      <c r="B54" s="43" t="s">
        <v>63</v>
      </c>
      <c r="C54" s="44">
        <v>620</v>
      </c>
      <c r="D54" s="45">
        <v>504</v>
      </c>
      <c r="E54" s="45">
        <v>4111.8</v>
      </c>
      <c r="F54" s="46">
        <v>207.23472</v>
      </c>
      <c r="G54" s="46"/>
      <c r="H54" s="44" t="s">
        <v>16</v>
      </c>
    </row>
    <row r="55" ht="15" customHeight="1" spans="1:8">
      <c r="A55" s="43"/>
      <c r="B55" s="48" t="s">
        <v>64</v>
      </c>
      <c r="C55" s="44">
        <v>425</v>
      </c>
      <c r="D55" s="45">
        <v>128.4</v>
      </c>
      <c r="E55" s="45">
        <v>3660.3</v>
      </c>
      <c r="F55" s="46">
        <v>46.998252</v>
      </c>
      <c r="G55" s="46"/>
      <c r="H55" s="44"/>
    </row>
    <row r="56" ht="15" customHeight="1" spans="1:8">
      <c r="A56" s="43"/>
      <c r="B56" s="43" t="s">
        <v>65</v>
      </c>
      <c r="C56" s="44">
        <v>510</v>
      </c>
      <c r="D56" s="45">
        <v>370.8</v>
      </c>
      <c r="E56" s="45">
        <v>3482.85</v>
      </c>
      <c r="F56" s="46">
        <v>129.144078</v>
      </c>
      <c r="G56" s="46"/>
      <c r="H56" s="44"/>
    </row>
    <row r="57" ht="15" customHeight="1" spans="1:8">
      <c r="A57" s="43"/>
      <c r="B57" s="43" t="s">
        <v>66</v>
      </c>
      <c r="C57" s="44">
        <v>370</v>
      </c>
      <c r="D57" s="45">
        <v>1548</v>
      </c>
      <c r="E57" s="45">
        <v>2360.4</v>
      </c>
      <c r="F57" s="46">
        <v>365.38992</v>
      </c>
      <c r="G57" s="46"/>
      <c r="H57" s="44"/>
    </row>
    <row r="58" ht="15" customHeight="1" spans="1:8">
      <c r="A58" s="43"/>
      <c r="B58" s="43" t="s">
        <v>67</v>
      </c>
      <c r="C58" s="44">
        <v>500</v>
      </c>
      <c r="D58" s="45">
        <v>963.6</v>
      </c>
      <c r="E58" s="45">
        <v>2650.2</v>
      </c>
      <c r="F58" s="46">
        <v>255.373272</v>
      </c>
      <c r="G58" s="46"/>
      <c r="H58" s="44"/>
    </row>
    <row r="59" ht="15" customHeight="1" spans="1:8">
      <c r="A59" s="43"/>
      <c r="B59" s="43" t="s">
        <v>68</v>
      </c>
      <c r="C59" s="44">
        <v>520</v>
      </c>
      <c r="D59" s="45">
        <v>440.4</v>
      </c>
      <c r="E59" s="45">
        <v>3268.65</v>
      </c>
      <c r="F59" s="46">
        <v>143.951346</v>
      </c>
      <c r="G59" s="46"/>
      <c r="H59" s="44"/>
    </row>
    <row r="60" ht="15" customHeight="1" spans="1:8">
      <c r="A60" s="43"/>
      <c r="B60" s="48" t="s">
        <v>69</v>
      </c>
      <c r="C60" s="44">
        <v>330</v>
      </c>
      <c r="D60" s="45">
        <v>44.4</v>
      </c>
      <c r="E60" s="45">
        <v>2668.05</v>
      </c>
      <c r="F60" s="46">
        <v>11.846142</v>
      </c>
      <c r="G60" s="46"/>
      <c r="H60" s="44"/>
    </row>
    <row r="61" ht="15" customHeight="1" spans="1:8">
      <c r="A61" s="43"/>
      <c r="B61" s="43" t="s">
        <v>70</v>
      </c>
      <c r="C61" s="44">
        <v>350</v>
      </c>
      <c r="D61" s="45">
        <v>981.6</v>
      </c>
      <c r="E61" s="45">
        <v>2384.55</v>
      </c>
      <c r="F61" s="46">
        <v>234.067428</v>
      </c>
      <c r="G61" s="46"/>
      <c r="H61" s="44" t="s">
        <v>16</v>
      </c>
    </row>
    <row r="62" ht="15" customHeight="1" spans="1:8">
      <c r="A62" s="43"/>
      <c r="B62" s="43" t="s">
        <v>71</v>
      </c>
      <c r="C62" s="44">
        <v>460</v>
      </c>
      <c r="D62" s="45">
        <v>63.6</v>
      </c>
      <c r="E62" s="45">
        <v>2849.7</v>
      </c>
      <c r="F62" s="46">
        <v>18.124092</v>
      </c>
      <c r="G62" s="46"/>
      <c r="H62" s="44"/>
    </row>
    <row r="63" ht="15" customHeight="1" spans="1:8">
      <c r="A63" s="43"/>
      <c r="B63" s="43" t="s">
        <v>72</v>
      </c>
      <c r="C63" s="44">
        <v>380</v>
      </c>
      <c r="D63" s="45">
        <v>702</v>
      </c>
      <c r="E63" s="45">
        <v>2335.2</v>
      </c>
      <c r="F63" s="46">
        <v>163.93104</v>
      </c>
      <c r="G63" s="46"/>
      <c r="H63" s="44" t="s">
        <v>16</v>
      </c>
    </row>
    <row r="64" ht="15" customHeight="1" spans="1:8">
      <c r="A64" s="43"/>
      <c r="B64" s="48" t="s">
        <v>73</v>
      </c>
      <c r="C64" s="44">
        <v>295</v>
      </c>
      <c r="D64" s="45">
        <v>18</v>
      </c>
      <c r="E64" s="45">
        <v>2496.9</v>
      </c>
      <c r="F64" s="46">
        <v>4.49442</v>
      </c>
      <c r="G64" s="46"/>
      <c r="H64" s="44"/>
    </row>
    <row r="65" ht="15" customHeight="1" spans="1:8">
      <c r="A65" s="43"/>
      <c r="B65" s="43" t="s">
        <v>74</v>
      </c>
      <c r="C65" s="44">
        <v>430</v>
      </c>
      <c r="D65" s="45">
        <v>469.2</v>
      </c>
      <c r="E65" s="45">
        <v>2915.85</v>
      </c>
      <c r="F65" s="46">
        <v>136.811682</v>
      </c>
      <c r="G65" s="46"/>
      <c r="H65" s="44"/>
    </row>
    <row r="66" ht="15" customHeight="1" spans="1:8">
      <c r="A66" s="43"/>
      <c r="B66" s="48" t="s">
        <v>75</v>
      </c>
      <c r="C66" s="44">
        <v>360</v>
      </c>
      <c r="D66" s="45">
        <v>13.2</v>
      </c>
      <c r="E66" s="45">
        <v>2915.85</v>
      </c>
      <c r="F66" s="46">
        <v>3.848922</v>
      </c>
      <c r="G66" s="46"/>
      <c r="H66" s="44"/>
    </row>
    <row r="67" ht="15" customHeight="1" spans="1:8">
      <c r="A67" s="43"/>
      <c r="B67" s="43" t="s">
        <v>76</v>
      </c>
      <c r="C67" s="44">
        <v>820</v>
      </c>
      <c r="D67" s="45">
        <v>627.6</v>
      </c>
      <c r="E67" s="45">
        <v>4568.55</v>
      </c>
      <c r="F67" s="46">
        <v>286.722198</v>
      </c>
      <c r="G67" s="46"/>
      <c r="H67" s="44"/>
    </row>
    <row r="68" ht="15" customHeight="1" spans="1:8">
      <c r="A68" s="43"/>
      <c r="B68" s="48" t="s">
        <v>77</v>
      </c>
      <c r="C68" s="44">
        <v>750</v>
      </c>
      <c r="D68" s="45">
        <v>14.4</v>
      </c>
      <c r="E68" s="45">
        <v>4568.55</v>
      </c>
      <c r="F68" s="46">
        <v>6.578712</v>
      </c>
      <c r="G68" s="46"/>
      <c r="H68" s="44"/>
    </row>
    <row r="69" ht="15" customHeight="1" spans="1:8">
      <c r="A69" s="43"/>
      <c r="B69" s="43" t="s">
        <v>78</v>
      </c>
      <c r="C69" s="44">
        <v>490</v>
      </c>
      <c r="D69" s="45">
        <v>154.8</v>
      </c>
      <c r="E69" s="45">
        <v>3534.3</v>
      </c>
      <c r="F69" s="46">
        <v>54.710964</v>
      </c>
      <c r="G69" s="46"/>
      <c r="H69" s="44"/>
    </row>
    <row r="70" ht="15" customHeight="1" spans="1:8">
      <c r="A70" s="43"/>
      <c r="B70" s="43" t="s">
        <v>79</v>
      </c>
      <c r="C70" s="44">
        <v>600</v>
      </c>
      <c r="D70" s="45">
        <v>432</v>
      </c>
      <c r="E70" s="45">
        <v>4006.8</v>
      </c>
      <c r="F70" s="46">
        <v>173.09376</v>
      </c>
      <c r="G70" s="46"/>
      <c r="H70" s="44"/>
    </row>
    <row r="71" ht="15" customHeight="1" spans="1:8">
      <c r="A71" s="43"/>
      <c r="B71" s="43" t="s">
        <v>80</v>
      </c>
      <c r="C71" s="44">
        <v>650</v>
      </c>
      <c r="D71" s="45">
        <v>175.2</v>
      </c>
      <c r="E71" s="45">
        <v>4985.4</v>
      </c>
      <c r="F71" s="46">
        <v>87.344208</v>
      </c>
      <c r="G71" s="46"/>
      <c r="H71" s="44"/>
    </row>
    <row r="72" ht="15" customHeight="1" spans="1:8">
      <c r="A72" s="43"/>
      <c r="B72" s="43" t="s">
        <v>81</v>
      </c>
      <c r="C72" s="44">
        <v>550</v>
      </c>
      <c r="D72" s="45">
        <v>34.8</v>
      </c>
      <c r="E72" s="45">
        <v>4442.55</v>
      </c>
      <c r="F72" s="46">
        <v>15.460074</v>
      </c>
      <c r="G72" s="46"/>
      <c r="H72" s="44" t="s">
        <v>82</v>
      </c>
    </row>
    <row r="73" ht="15" customHeight="1" spans="1:8">
      <c r="A73" s="43"/>
      <c r="B73" s="43" t="s">
        <v>83</v>
      </c>
      <c r="C73" s="44">
        <v>530</v>
      </c>
      <c r="D73" s="45">
        <v>398.4</v>
      </c>
      <c r="E73" s="45">
        <v>3029.25</v>
      </c>
      <c r="F73" s="46">
        <v>120.68532</v>
      </c>
      <c r="G73" s="46"/>
      <c r="H73" s="44" t="s">
        <v>82</v>
      </c>
    </row>
    <row r="74" ht="15" customHeight="1" spans="1:8">
      <c r="A74" s="43"/>
      <c r="B74" s="43" t="s">
        <v>84</v>
      </c>
      <c r="C74" s="44">
        <v>800</v>
      </c>
      <c r="D74" s="45">
        <v>70.8</v>
      </c>
      <c r="E74" s="45">
        <v>4859.4</v>
      </c>
      <c r="F74" s="46">
        <v>34.404552</v>
      </c>
      <c r="G74" s="46"/>
      <c r="H74" s="44"/>
    </row>
    <row r="75" ht="15" customHeight="1" spans="1:8">
      <c r="A75" s="43"/>
      <c r="B75" s="43" t="s">
        <v>85</v>
      </c>
      <c r="C75" s="44">
        <v>760</v>
      </c>
      <c r="D75" s="45">
        <v>73.2</v>
      </c>
      <c r="E75" s="45">
        <v>4769.1</v>
      </c>
      <c r="F75" s="46">
        <v>34.909812</v>
      </c>
      <c r="G75" s="46"/>
      <c r="H75" s="44"/>
    </row>
    <row r="76" ht="15" customHeight="1" spans="1:8">
      <c r="A76" s="43"/>
      <c r="B76" s="43" t="s">
        <v>86</v>
      </c>
      <c r="C76" s="44">
        <v>480</v>
      </c>
      <c r="D76" s="45">
        <v>429.6</v>
      </c>
      <c r="E76" s="45">
        <v>3581.55</v>
      </c>
      <c r="F76" s="46">
        <v>153.863388</v>
      </c>
      <c r="G76" s="46"/>
      <c r="H76" s="44" t="s">
        <v>16</v>
      </c>
    </row>
    <row r="77" ht="15" customHeight="1" spans="1:8">
      <c r="A77" s="43"/>
      <c r="B77" s="48" t="s">
        <v>87</v>
      </c>
      <c r="C77" s="44">
        <v>380</v>
      </c>
      <c r="D77" s="45">
        <v>6</v>
      </c>
      <c r="E77" s="45">
        <v>3534.3</v>
      </c>
      <c r="F77" s="46">
        <v>2.12058</v>
      </c>
      <c r="G77" s="46"/>
      <c r="H77" s="44"/>
    </row>
    <row r="78" ht="15" customHeight="1" spans="1:8">
      <c r="A78" s="43"/>
      <c r="B78" s="43" t="s">
        <v>88</v>
      </c>
      <c r="C78" s="44">
        <v>600</v>
      </c>
      <c r="D78" s="45">
        <v>0</v>
      </c>
      <c r="E78" s="45">
        <v>3710.7</v>
      </c>
      <c r="F78" s="46">
        <v>0</v>
      </c>
      <c r="G78" s="46"/>
      <c r="H78" s="44"/>
    </row>
    <row r="79" ht="15" customHeight="1" spans="1:8">
      <c r="A79" s="43"/>
      <c r="B79" s="43" t="s">
        <v>89</v>
      </c>
      <c r="C79" s="44">
        <v>950</v>
      </c>
      <c r="D79" s="45">
        <v>46.8</v>
      </c>
      <c r="E79" s="45">
        <v>5545.05</v>
      </c>
      <c r="F79" s="46">
        <v>25.950834</v>
      </c>
      <c r="G79" s="46"/>
      <c r="H79" s="44"/>
    </row>
    <row r="80" ht="15" customHeight="1" spans="1:8">
      <c r="A80" s="43"/>
      <c r="B80" s="54" t="s">
        <v>90</v>
      </c>
      <c r="C80" s="44">
        <v>900</v>
      </c>
      <c r="D80" s="45">
        <v>384</v>
      </c>
      <c r="E80" s="45">
        <v>4953.9</v>
      </c>
      <c r="F80" s="46">
        <v>190.22976</v>
      </c>
      <c r="G80" s="46"/>
      <c r="H80" s="44"/>
    </row>
    <row r="81" ht="15" customHeight="1" spans="1:8">
      <c r="A81" s="43">
        <v>5</v>
      </c>
      <c r="B81" s="43" t="s">
        <v>91</v>
      </c>
      <c r="C81" s="44">
        <v>1080</v>
      </c>
      <c r="D81" s="45">
        <v>420</v>
      </c>
      <c r="E81" s="45">
        <v>5459</v>
      </c>
      <c r="F81" s="46">
        <v>229.278</v>
      </c>
      <c r="G81" s="46"/>
      <c r="H81" s="44"/>
    </row>
    <row r="82" ht="15" customHeight="1" spans="1:8">
      <c r="A82" s="43"/>
      <c r="B82" s="43" t="s">
        <v>92</v>
      </c>
      <c r="C82" s="44">
        <v>1080</v>
      </c>
      <c r="D82" s="45">
        <v>6</v>
      </c>
      <c r="E82" s="45">
        <v>7140</v>
      </c>
      <c r="F82" s="46">
        <v>4.284</v>
      </c>
      <c r="G82" s="46"/>
      <c r="H82" s="44"/>
    </row>
    <row r="83" ht="15" customHeight="1" spans="1:8">
      <c r="A83" s="43"/>
      <c r="B83" s="43" t="s">
        <v>93</v>
      </c>
      <c r="C83" s="44">
        <v>850</v>
      </c>
      <c r="D83" s="45">
        <v>424.8</v>
      </c>
      <c r="E83" s="45">
        <v>5565</v>
      </c>
      <c r="F83" s="46">
        <v>236.4012</v>
      </c>
      <c r="G83" s="46"/>
      <c r="H83" s="44"/>
    </row>
    <row r="84" ht="15" customHeight="1" spans="1:8">
      <c r="A84" s="43"/>
      <c r="B84" s="43" t="s">
        <v>94</v>
      </c>
      <c r="C84" s="44">
        <v>1000</v>
      </c>
      <c r="D84" s="45">
        <v>439.2</v>
      </c>
      <c r="E84" s="45">
        <v>5250</v>
      </c>
      <c r="F84" s="46">
        <v>230.58</v>
      </c>
      <c r="G84" s="46"/>
      <c r="H84" s="44"/>
    </row>
    <row r="85" ht="15" customHeight="1" spans="1:8">
      <c r="A85" s="43"/>
      <c r="B85" s="43" t="s">
        <v>95</v>
      </c>
      <c r="C85" s="44">
        <v>1065</v>
      </c>
      <c r="D85" s="45">
        <v>151.2</v>
      </c>
      <c r="E85" s="45">
        <v>5670</v>
      </c>
      <c r="F85" s="46">
        <v>85.7304</v>
      </c>
      <c r="G85" s="46"/>
      <c r="H85" s="44"/>
    </row>
    <row r="86" ht="15" customHeight="1" spans="1:8">
      <c r="A86" s="43"/>
      <c r="B86" s="43" t="s">
        <v>96</v>
      </c>
      <c r="C86" s="44">
        <v>940</v>
      </c>
      <c r="D86" s="45">
        <v>270</v>
      </c>
      <c r="E86" s="45">
        <v>5253</v>
      </c>
      <c r="F86" s="46">
        <v>141.831</v>
      </c>
      <c r="G86" s="46"/>
      <c r="H86" s="44"/>
    </row>
    <row r="87" ht="15" customHeight="1" spans="1:8">
      <c r="A87" s="43"/>
      <c r="B87" s="43" t="s">
        <v>97</v>
      </c>
      <c r="C87" s="44">
        <v>1110</v>
      </c>
      <c r="D87" s="45">
        <v>417.6</v>
      </c>
      <c r="E87" s="45">
        <v>6352.5</v>
      </c>
      <c r="F87" s="46">
        <v>265.2804</v>
      </c>
      <c r="G87" s="46"/>
      <c r="H87" s="44"/>
    </row>
    <row r="88" ht="15" customHeight="1" spans="1:8">
      <c r="A88" s="43"/>
      <c r="B88" s="43" t="s">
        <v>98</v>
      </c>
      <c r="C88" s="44">
        <v>1180</v>
      </c>
      <c r="D88" s="45">
        <v>499.2</v>
      </c>
      <c r="E88" s="45">
        <v>6000</v>
      </c>
      <c r="F88" s="46">
        <v>299.52</v>
      </c>
      <c r="G88" s="46"/>
      <c r="H88" s="44"/>
    </row>
    <row r="89" ht="15" customHeight="1" spans="1:8">
      <c r="A89" s="43"/>
      <c r="B89" s="43" t="s">
        <v>99</v>
      </c>
      <c r="C89" s="44">
        <v>1122</v>
      </c>
      <c r="D89" s="45">
        <v>700.8</v>
      </c>
      <c r="E89" s="45">
        <v>6510</v>
      </c>
      <c r="F89" s="46">
        <v>456.2208</v>
      </c>
      <c r="G89" s="46"/>
      <c r="H89" s="44"/>
    </row>
    <row r="90" ht="15" customHeight="1" spans="1:8">
      <c r="A90" s="43"/>
      <c r="B90" s="43" t="s">
        <v>100</v>
      </c>
      <c r="C90" s="44">
        <v>1203</v>
      </c>
      <c r="D90" s="45">
        <v>495.6</v>
      </c>
      <c r="E90" s="45">
        <v>6562.5</v>
      </c>
      <c r="F90" s="46">
        <v>325.2375</v>
      </c>
      <c r="G90" s="46"/>
      <c r="H90" s="44"/>
    </row>
    <row r="91" ht="15" customHeight="1" spans="1:8">
      <c r="A91" s="43"/>
      <c r="B91" s="43" t="s">
        <v>101</v>
      </c>
      <c r="C91" s="44">
        <v>1050</v>
      </c>
      <c r="D91" s="45">
        <v>684</v>
      </c>
      <c r="E91" s="45">
        <v>6090</v>
      </c>
      <c r="F91" s="46">
        <v>416.556</v>
      </c>
      <c r="G91" s="46"/>
      <c r="H91" s="44"/>
    </row>
    <row r="92" ht="15" customHeight="1" spans="1:8">
      <c r="A92" s="43"/>
      <c r="B92" s="43" t="s">
        <v>102</v>
      </c>
      <c r="C92" s="44">
        <v>1100</v>
      </c>
      <c r="D92" s="45">
        <v>522</v>
      </c>
      <c r="E92" s="45">
        <v>6930</v>
      </c>
      <c r="F92" s="46">
        <v>361.746</v>
      </c>
      <c r="G92" s="46"/>
      <c r="H92" s="44"/>
    </row>
    <row r="93" ht="15" customHeight="1" spans="1:8">
      <c r="A93" s="43"/>
      <c r="B93" s="43" t="s">
        <v>103</v>
      </c>
      <c r="C93" s="44">
        <v>1201</v>
      </c>
      <c r="D93" s="45">
        <v>432</v>
      </c>
      <c r="E93" s="45">
        <v>6930</v>
      </c>
      <c r="F93" s="46">
        <v>299.376</v>
      </c>
      <c r="G93" s="46"/>
      <c r="H93" s="44"/>
    </row>
    <row r="94" ht="15" customHeight="1" spans="1:8">
      <c r="A94" s="43">
        <v>6</v>
      </c>
      <c r="B94" s="43" t="s">
        <v>104</v>
      </c>
      <c r="C94" s="44">
        <v>1152</v>
      </c>
      <c r="D94" s="45">
        <v>576</v>
      </c>
      <c r="E94" s="45">
        <v>5665</v>
      </c>
      <c r="F94" s="46">
        <v>326.304</v>
      </c>
      <c r="G94" s="46"/>
      <c r="H94" s="44"/>
    </row>
    <row r="95" ht="15" customHeight="1" spans="1:8">
      <c r="A95" s="43"/>
      <c r="B95" s="43" t="s">
        <v>105</v>
      </c>
      <c r="C95" s="44">
        <v>935</v>
      </c>
      <c r="D95" s="45">
        <v>468</v>
      </c>
      <c r="E95" s="45">
        <v>6226.5</v>
      </c>
      <c r="F95" s="46">
        <v>291.4002</v>
      </c>
      <c r="G95" s="46"/>
      <c r="H95" s="44"/>
    </row>
    <row r="96" ht="15" customHeight="1" spans="1:8">
      <c r="A96" s="43"/>
      <c r="B96" s="43" t="s">
        <v>106</v>
      </c>
      <c r="C96" s="44">
        <v>1000</v>
      </c>
      <c r="D96" s="45">
        <v>182.4</v>
      </c>
      <c r="E96" s="45">
        <v>6457.5</v>
      </c>
      <c r="F96" s="46">
        <v>117.7848</v>
      </c>
      <c r="G96" s="46"/>
      <c r="H96" s="44"/>
    </row>
    <row r="97" ht="15" customHeight="1" spans="1:8">
      <c r="A97" s="43"/>
      <c r="B97" s="43" t="s">
        <v>107</v>
      </c>
      <c r="C97" s="44">
        <v>1165</v>
      </c>
      <c r="D97" s="45">
        <v>460.8</v>
      </c>
      <c r="E97" s="45">
        <v>6457.5</v>
      </c>
      <c r="F97" s="46">
        <v>297.5616</v>
      </c>
      <c r="G97" s="46"/>
      <c r="H97" s="44"/>
    </row>
    <row r="98" ht="15" customHeight="1" spans="1:8">
      <c r="A98" s="43"/>
      <c r="B98" s="43" t="s">
        <v>108</v>
      </c>
      <c r="C98" s="44">
        <v>1170</v>
      </c>
      <c r="D98" s="45">
        <v>720</v>
      </c>
      <c r="E98" s="45">
        <v>6877.5</v>
      </c>
      <c r="F98" s="46">
        <v>495.18</v>
      </c>
      <c r="G98" s="46"/>
      <c r="H98" s="44"/>
    </row>
    <row r="99" ht="15" customHeight="1" spans="1:8">
      <c r="A99" s="43"/>
      <c r="B99" s="43" t="s">
        <v>109</v>
      </c>
      <c r="C99" s="44">
        <v>1291</v>
      </c>
      <c r="D99" s="45">
        <v>691.2</v>
      </c>
      <c r="E99" s="45">
        <v>7245</v>
      </c>
      <c r="F99" s="46">
        <v>500.7744</v>
      </c>
      <c r="G99" s="46"/>
      <c r="H99" s="44"/>
    </row>
    <row r="100" ht="15" customHeight="1" spans="1:8">
      <c r="A100" s="43"/>
      <c r="B100" s="54" t="s">
        <v>110</v>
      </c>
      <c r="C100" s="44">
        <v>1000</v>
      </c>
      <c r="D100" s="45">
        <v>187.2</v>
      </c>
      <c r="E100" s="45">
        <v>5288.85</v>
      </c>
      <c r="F100" s="46">
        <v>99.007272</v>
      </c>
      <c r="G100" s="46"/>
      <c r="H100" s="44"/>
    </row>
    <row r="101" ht="15" customHeight="1" spans="1:8">
      <c r="A101" s="43"/>
      <c r="B101" s="54" t="s">
        <v>111</v>
      </c>
      <c r="C101" s="44">
        <v>960</v>
      </c>
      <c r="D101" s="45">
        <v>72</v>
      </c>
      <c r="E101" s="45">
        <v>7520.1</v>
      </c>
      <c r="F101" s="46">
        <v>54.14472</v>
      </c>
      <c r="G101" s="46"/>
      <c r="H101" s="44"/>
    </row>
    <row r="102" ht="15" customHeight="1" spans="1:8">
      <c r="A102" s="43"/>
      <c r="B102" s="54" t="s">
        <v>112</v>
      </c>
      <c r="C102" s="44">
        <v>1100</v>
      </c>
      <c r="D102" s="45">
        <v>199.2</v>
      </c>
      <c r="E102" s="45">
        <v>6405</v>
      </c>
      <c r="F102" s="46">
        <v>127.5876</v>
      </c>
      <c r="G102" s="46"/>
      <c r="H102" s="44"/>
    </row>
    <row r="103" ht="15" customHeight="1" spans="1:8">
      <c r="A103" s="43"/>
      <c r="B103" s="54" t="s">
        <v>113</v>
      </c>
      <c r="C103" s="44">
        <v>1100</v>
      </c>
      <c r="D103" s="45">
        <v>100.8</v>
      </c>
      <c r="E103" s="44">
        <v>5818</v>
      </c>
      <c r="F103" s="46">
        <v>58.64544</v>
      </c>
      <c r="G103" s="46"/>
      <c r="H103" s="44"/>
    </row>
    <row r="104" ht="15" customHeight="1" spans="1:8">
      <c r="A104" s="43">
        <v>7</v>
      </c>
      <c r="B104" s="43" t="s">
        <v>114</v>
      </c>
      <c r="C104" s="44">
        <v>310</v>
      </c>
      <c r="D104" s="45">
        <v>1491.6</v>
      </c>
      <c r="E104" s="45">
        <v>2310.29</v>
      </c>
      <c r="F104" s="46">
        <v>344.6028564</v>
      </c>
      <c r="G104" s="46"/>
      <c r="H104" s="44"/>
    </row>
    <row r="105" ht="15" customHeight="1" spans="1:8">
      <c r="A105" s="43"/>
      <c r="B105" s="43" t="s">
        <v>115</v>
      </c>
      <c r="C105" s="44">
        <v>170</v>
      </c>
      <c r="D105" s="45">
        <v>532.8</v>
      </c>
      <c r="E105" s="45">
        <v>1900</v>
      </c>
      <c r="F105" s="46">
        <v>101.232</v>
      </c>
      <c r="G105" s="46"/>
      <c r="H105" s="44" t="s">
        <v>16</v>
      </c>
    </row>
    <row r="106" ht="15" customHeight="1" spans="1:8">
      <c r="A106" s="43"/>
      <c r="B106" s="43" t="s">
        <v>116</v>
      </c>
      <c r="C106" s="44">
        <v>170</v>
      </c>
      <c r="D106" s="45">
        <v>304.8</v>
      </c>
      <c r="E106" s="45">
        <v>1564.5</v>
      </c>
      <c r="F106" s="46">
        <v>47.68596</v>
      </c>
      <c r="G106" s="46"/>
      <c r="H106" s="44"/>
    </row>
    <row r="107" ht="15" customHeight="1" spans="1:8">
      <c r="A107" s="43"/>
      <c r="B107" s="43" t="s">
        <v>117</v>
      </c>
      <c r="C107" s="44">
        <v>200</v>
      </c>
      <c r="D107" s="45">
        <v>138</v>
      </c>
      <c r="E107" s="45">
        <v>2142</v>
      </c>
      <c r="F107" s="46">
        <v>29.5596</v>
      </c>
      <c r="G107" s="46"/>
      <c r="H107" s="44"/>
    </row>
    <row r="108" ht="15" customHeight="1" spans="1:8">
      <c r="A108" s="43"/>
      <c r="B108" s="43" t="s">
        <v>118</v>
      </c>
      <c r="C108" s="44">
        <v>315</v>
      </c>
      <c r="D108" s="45">
        <v>1075.2</v>
      </c>
      <c r="E108" s="45">
        <v>2693.25</v>
      </c>
      <c r="F108" s="46">
        <v>289.57824</v>
      </c>
      <c r="G108" s="46"/>
      <c r="H108" s="44"/>
    </row>
    <row r="109" ht="15" customHeight="1" spans="1:8">
      <c r="A109" s="43"/>
      <c r="B109" s="43" t="s">
        <v>119</v>
      </c>
      <c r="C109" s="44">
        <v>270</v>
      </c>
      <c r="D109" s="45">
        <v>1160.4</v>
      </c>
      <c r="E109" s="45">
        <v>1585.5</v>
      </c>
      <c r="F109" s="46">
        <v>183.98142</v>
      </c>
      <c r="G109" s="46"/>
      <c r="H109" s="44"/>
    </row>
    <row r="110" ht="15" customHeight="1" spans="1:8">
      <c r="A110" s="43">
        <v>8</v>
      </c>
      <c r="B110" s="43" t="s">
        <v>120</v>
      </c>
      <c r="C110" s="44">
        <v>380</v>
      </c>
      <c r="D110" s="45">
        <v>2433.6</v>
      </c>
      <c r="E110" s="45">
        <v>2181.9</v>
      </c>
      <c r="F110" s="46">
        <v>530.987184</v>
      </c>
      <c r="G110" s="46"/>
      <c r="H110" s="44"/>
    </row>
    <row r="111" ht="15" customHeight="1" spans="1:8">
      <c r="A111" s="43"/>
      <c r="B111" s="43" t="s">
        <v>121</v>
      </c>
      <c r="C111" s="44">
        <v>330</v>
      </c>
      <c r="D111" s="45">
        <v>199.2</v>
      </c>
      <c r="E111" s="45">
        <v>2496.9</v>
      </c>
      <c r="F111" s="46">
        <v>49.738248</v>
      </c>
      <c r="G111" s="46"/>
      <c r="H111" s="44"/>
    </row>
    <row r="112" ht="15" customHeight="1" spans="1:8">
      <c r="A112" s="43"/>
      <c r="B112" s="43" t="s">
        <v>122</v>
      </c>
      <c r="C112" s="44">
        <v>366</v>
      </c>
      <c r="D112" s="45">
        <v>1543.2</v>
      </c>
      <c r="E112" s="45">
        <v>2431.8</v>
      </c>
      <c r="F112" s="46">
        <v>375.275376</v>
      </c>
      <c r="G112" s="46"/>
      <c r="H112" s="44" t="s">
        <v>16</v>
      </c>
    </row>
    <row r="113" ht="15" customHeight="1" spans="1:8">
      <c r="A113" s="43"/>
      <c r="B113" s="43" t="s">
        <v>123</v>
      </c>
      <c r="C113" s="44">
        <v>510</v>
      </c>
      <c r="D113" s="45">
        <v>374.4</v>
      </c>
      <c r="E113" s="45">
        <v>3154.2</v>
      </c>
      <c r="F113" s="46">
        <v>118.093248</v>
      </c>
      <c r="G113" s="46"/>
      <c r="H113" s="44"/>
    </row>
    <row r="114" ht="15" customHeight="1" spans="1:8">
      <c r="A114" s="43">
        <v>9</v>
      </c>
      <c r="B114" s="43" t="s">
        <v>124</v>
      </c>
      <c r="C114" s="44">
        <v>480</v>
      </c>
      <c r="D114" s="45">
        <v>948</v>
      </c>
      <c r="E114" s="45">
        <v>3409.3</v>
      </c>
      <c r="F114" s="46">
        <v>323.20164</v>
      </c>
      <c r="G114" s="46"/>
      <c r="H114" s="44"/>
    </row>
    <row r="115" ht="15" customHeight="1" spans="1:8">
      <c r="A115" s="43"/>
      <c r="B115" s="43" t="s">
        <v>125</v>
      </c>
      <c r="C115" s="44">
        <v>400</v>
      </c>
      <c r="D115" s="45">
        <v>216</v>
      </c>
      <c r="E115" s="45">
        <v>2415</v>
      </c>
      <c r="F115" s="46">
        <v>52.164</v>
      </c>
      <c r="G115" s="46"/>
      <c r="H115" s="44"/>
    </row>
    <row r="116" ht="15" customHeight="1" spans="1:8">
      <c r="A116" s="43"/>
      <c r="B116" s="43" t="s">
        <v>126</v>
      </c>
      <c r="C116" s="44">
        <v>450</v>
      </c>
      <c r="D116" s="45">
        <v>204</v>
      </c>
      <c r="E116" s="45">
        <v>2730</v>
      </c>
      <c r="F116" s="46">
        <v>55.692</v>
      </c>
      <c r="G116" s="46"/>
      <c r="H116" s="44"/>
    </row>
    <row r="117" ht="15" customHeight="1" spans="1:8">
      <c r="A117" s="43"/>
      <c r="B117" s="43" t="s">
        <v>127</v>
      </c>
      <c r="C117" s="44">
        <v>300</v>
      </c>
      <c r="D117" s="45">
        <v>480</v>
      </c>
      <c r="E117" s="45">
        <v>2587.36</v>
      </c>
      <c r="F117" s="46">
        <v>124.19328</v>
      </c>
      <c r="G117" s="46"/>
      <c r="H117" s="44"/>
    </row>
    <row r="118" ht="15" customHeight="1" spans="1:8">
      <c r="A118" s="43"/>
      <c r="B118" s="43" t="s">
        <v>128</v>
      </c>
      <c r="C118" s="44">
        <v>650</v>
      </c>
      <c r="D118" s="45">
        <v>391.2</v>
      </c>
      <c r="E118" s="45">
        <v>5799.93</v>
      </c>
      <c r="F118" s="46">
        <v>226.8932616</v>
      </c>
      <c r="G118" s="46"/>
      <c r="H118" s="44"/>
    </row>
    <row r="119" ht="15" customHeight="1" spans="1:8">
      <c r="A119" s="43"/>
      <c r="B119" s="43" t="s">
        <v>129</v>
      </c>
      <c r="C119" s="44">
        <v>370</v>
      </c>
      <c r="D119" s="45">
        <v>392.4</v>
      </c>
      <c r="E119" s="44">
        <v>3205</v>
      </c>
      <c r="F119" s="46">
        <v>125.7642</v>
      </c>
      <c r="G119" s="46"/>
      <c r="H119" s="44" t="s">
        <v>130</v>
      </c>
    </row>
    <row r="120" ht="15" customHeight="1" spans="1:8">
      <c r="A120" s="43"/>
      <c r="B120" s="43" t="s">
        <v>131</v>
      </c>
      <c r="C120" s="44">
        <v>390</v>
      </c>
      <c r="D120" s="45">
        <v>391.2</v>
      </c>
      <c r="E120" s="45">
        <v>3480.37</v>
      </c>
      <c r="F120" s="46">
        <v>136.1520744</v>
      </c>
      <c r="G120" s="46"/>
      <c r="H120" s="44"/>
    </row>
    <row r="121" ht="15" customHeight="1" spans="1:8">
      <c r="A121" s="43"/>
      <c r="B121" s="43" t="s">
        <v>132</v>
      </c>
      <c r="C121" s="44">
        <v>550</v>
      </c>
      <c r="D121" s="45">
        <v>379.2</v>
      </c>
      <c r="E121" s="45">
        <v>3868.68</v>
      </c>
      <c r="F121" s="46">
        <v>146.7003456</v>
      </c>
      <c r="G121" s="46"/>
      <c r="H121" s="44"/>
    </row>
    <row r="122" ht="15" customHeight="1" spans="1:8">
      <c r="A122" s="43"/>
      <c r="B122" s="43" t="s">
        <v>133</v>
      </c>
      <c r="C122" s="44">
        <v>665</v>
      </c>
      <c r="D122" s="45">
        <v>226.8</v>
      </c>
      <c r="E122" s="45">
        <v>4000</v>
      </c>
      <c r="F122" s="46">
        <v>90.72</v>
      </c>
      <c r="G122" s="46"/>
      <c r="H122" s="44"/>
    </row>
    <row r="123" ht="15" customHeight="1" spans="1:8">
      <c r="A123" s="43"/>
      <c r="B123" s="54" t="s">
        <v>134</v>
      </c>
      <c r="C123" s="44">
        <v>730</v>
      </c>
      <c r="D123" s="45">
        <v>343.2</v>
      </c>
      <c r="E123" s="45">
        <v>4500</v>
      </c>
      <c r="F123" s="46">
        <v>154.44</v>
      </c>
      <c r="G123" s="46"/>
      <c r="H123" s="44"/>
    </row>
    <row r="124" ht="15" customHeight="1" spans="1:8">
      <c r="A124" s="43">
        <v>10</v>
      </c>
      <c r="B124" s="43" t="s">
        <v>135</v>
      </c>
      <c r="C124" s="44">
        <v>550</v>
      </c>
      <c r="D124" s="45">
        <v>919.2</v>
      </c>
      <c r="E124" s="45">
        <v>4543.35</v>
      </c>
      <c r="F124" s="46">
        <v>417.624732</v>
      </c>
      <c r="G124" s="46"/>
      <c r="H124" s="44"/>
    </row>
    <row r="125" ht="15" customHeight="1" spans="1:8">
      <c r="A125" s="43"/>
      <c r="B125" s="43" t="s">
        <v>136</v>
      </c>
      <c r="C125" s="44">
        <v>455</v>
      </c>
      <c r="D125" s="45">
        <v>24</v>
      </c>
      <c r="E125" s="45">
        <v>3828.3</v>
      </c>
      <c r="F125" s="46">
        <v>9.18792</v>
      </c>
      <c r="G125" s="46"/>
      <c r="H125" s="44"/>
    </row>
    <row r="126" ht="15" customHeight="1" spans="1:8">
      <c r="A126" s="43"/>
      <c r="B126" s="43" t="s">
        <v>137</v>
      </c>
      <c r="C126" s="44">
        <v>680</v>
      </c>
      <c r="D126" s="45">
        <v>432</v>
      </c>
      <c r="E126" s="45">
        <v>4061.4</v>
      </c>
      <c r="F126" s="46">
        <v>175.45248</v>
      </c>
      <c r="G126" s="46"/>
      <c r="H126" s="44"/>
    </row>
    <row r="127" ht="15" customHeight="1" spans="1:8">
      <c r="A127" s="43"/>
      <c r="B127" s="43" t="s">
        <v>138</v>
      </c>
      <c r="C127" s="44">
        <v>720</v>
      </c>
      <c r="D127" s="45">
        <v>976.8</v>
      </c>
      <c r="E127" s="45">
        <v>3360</v>
      </c>
      <c r="F127" s="46">
        <v>328.2048</v>
      </c>
      <c r="G127" s="46"/>
      <c r="H127" s="44"/>
    </row>
    <row r="128" ht="15" customHeight="1" spans="1:8">
      <c r="A128" s="43"/>
      <c r="B128" s="48" t="s">
        <v>139</v>
      </c>
      <c r="C128" s="44">
        <v>560</v>
      </c>
      <c r="D128" s="45">
        <v>320.4</v>
      </c>
      <c r="E128" s="45">
        <v>4540.2</v>
      </c>
      <c r="F128" s="46">
        <v>145.468008</v>
      </c>
      <c r="G128" s="46"/>
      <c r="H128" s="44"/>
    </row>
    <row r="129" ht="15" customHeight="1" spans="1:8">
      <c r="A129" s="43"/>
      <c r="B129" s="48" t="s">
        <v>140</v>
      </c>
      <c r="C129" s="44">
        <v>400</v>
      </c>
      <c r="D129" s="45">
        <v>6</v>
      </c>
      <c r="E129" s="45">
        <v>3539.55</v>
      </c>
      <c r="F129" s="46">
        <v>2.12373</v>
      </c>
      <c r="G129" s="46"/>
      <c r="H129" s="44"/>
    </row>
    <row r="130" ht="15" customHeight="1" spans="1:8">
      <c r="A130" s="43"/>
      <c r="B130" s="43" t="s">
        <v>141</v>
      </c>
      <c r="C130" s="44">
        <v>750</v>
      </c>
      <c r="D130" s="45">
        <v>511.2</v>
      </c>
      <c r="E130" s="45">
        <v>4991.7</v>
      </c>
      <c r="F130" s="46">
        <v>255.175704</v>
      </c>
      <c r="G130" s="46"/>
      <c r="H130" s="44"/>
    </row>
    <row r="131" ht="15" customHeight="1" spans="1:8">
      <c r="A131" s="43">
        <v>11</v>
      </c>
      <c r="B131" s="43" t="s">
        <v>142</v>
      </c>
      <c r="C131" s="44">
        <v>721</v>
      </c>
      <c r="D131" s="45">
        <v>872.4</v>
      </c>
      <c r="E131" s="45">
        <v>5396.17</v>
      </c>
      <c r="F131" s="46">
        <v>470.7618708</v>
      </c>
      <c r="G131" s="46"/>
      <c r="H131" s="44"/>
    </row>
    <row r="132" ht="15" customHeight="1" spans="1:8">
      <c r="A132" s="43"/>
      <c r="B132" s="43" t="s">
        <v>143</v>
      </c>
      <c r="C132" s="44">
        <v>770</v>
      </c>
      <c r="D132" s="45">
        <v>92.4</v>
      </c>
      <c r="E132" s="45">
        <v>6187.65</v>
      </c>
      <c r="F132" s="46">
        <v>57.173886</v>
      </c>
      <c r="G132" s="46"/>
      <c r="H132" s="44"/>
    </row>
    <row r="133" ht="15" customHeight="1" spans="1:8">
      <c r="A133" s="43"/>
      <c r="B133" s="43" t="s">
        <v>144</v>
      </c>
      <c r="C133" s="44">
        <v>1035</v>
      </c>
      <c r="D133" s="45">
        <v>300</v>
      </c>
      <c r="E133" s="45">
        <v>6407.63</v>
      </c>
      <c r="F133" s="46">
        <v>192.2289</v>
      </c>
      <c r="G133" s="46"/>
      <c r="H133" s="44"/>
    </row>
    <row r="134" ht="15" customHeight="1" spans="1:8">
      <c r="A134" s="43"/>
      <c r="B134" s="43" t="s">
        <v>145</v>
      </c>
      <c r="C134" s="44">
        <v>585</v>
      </c>
      <c r="D134" s="45">
        <v>148.8</v>
      </c>
      <c r="E134" s="45">
        <v>4823.7</v>
      </c>
      <c r="F134" s="46">
        <v>71.776656</v>
      </c>
      <c r="G134" s="46"/>
      <c r="H134" s="44"/>
    </row>
    <row r="135" ht="15" customHeight="1" spans="1:8">
      <c r="A135" s="43"/>
      <c r="B135" s="43" t="s">
        <v>146</v>
      </c>
      <c r="C135" s="44">
        <v>750</v>
      </c>
      <c r="D135" s="45">
        <v>156</v>
      </c>
      <c r="E135" s="45">
        <v>6130.95</v>
      </c>
      <c r="F135" s="46">
        <v>95.64282</v>
      </c>
      <c r="G135" s="46"/>
      <c r="H135" s="44"/>
    </row>
    <row r="136" ht="15" customHeight="1" spans="1:8">
      <c r="A136" s="43"/>
      <c r="B136" s="43" t="s">
        <v>147</v>
      </c>
      <c r="C136" s="44">
        <v>610</v>
      </c>
      <c r="D136" s="45">
        <v>976.8</v>
      </c>
      <c r="E136" s="45">
        <v>4882.5</v>
      </c>
      <c r="F136" s="46">
        <v>476.9226</v>
      </c>
      <c r="G136" s="46"/>
      <c r="H136" s="44"/>
    </row>
    <row r="137" ht="15" customHeight="1" spans="1:8">
      <c r="A137" s="43"/>
      <c r="B137" s="43" t="s">
        <v>148</v>
      </c>
      <c r="C137" s="44">
        <v>860</v>
      </c>
      <c r="D137" s="45">
        <v>210</v>
      </c>
      <c r="E137" s="45">
        <v>6058.5</v>
      </c>
      <c r="F137" s="46">
        <v>127.2285</v>
      </c>
      <c r="G137" s="46"/>
      <c r="H137" s="44"/>
    </row>
    <row r="138" ht="15" customHeight="1" spans="1:8">
      <c r="A138" s="43"/>
      <c r="B138" s="43" t="s">
        <v>149</v>
      </c>
      <c r="C138" s="44">
        <v>880</v>
      </c>
      <c r="D138" s="45">
        <v>48</v>
      </c>
      <c r="E138" s="45">
        <v>7043.4</v>
      </c>
      <c r="F138" s="46">
        <v>33.80832</v>
      </c>
      <c r="G138" s="46"/>
      <c r="H138" s="44"/>
    </row>
    <row r="139" ht="15" customHeight="1" spans="1:8">
      <c r="A139" s="43"/>
      <c r="B139" s="43" t="s">
        <v>150</v>
      </c>
      <c r="C139" s="44">
        <v>695</v>
      </c>
      <c r="D139" s="45">
        <v>890.4</v>
      </c>
      <c r="E139" s="45">
        <v>4352.25</v>
      </c>
      <c r="F139" s="46">
        <v>387.52434</v>
      </c>
      <c r="G139" s="46"/>
      <c r="H139" s="44"/>
    </row>
    <row r="140" ht="15" customHeight="1" spans="1:8">
      <c r="A140" s="43"/>
      <c r="B140" s="43" t="s">
        <v>151</v>
      </c>
      <c r="C140" s="44">
        <v>679</v>
      </c>
      <c r="D140" s="45">
        <v>134.4</v>
      </c>
      <c r="E140" s="45">
        <v>6033.3</v>
      </c>
      <c r="F140" s="46">
        <v>81.087552</v>
      </c>
      <c r="G140" s="46"/>
      <c r="H140" s="44"/>
    </row>
    <row r="141" ht="15" customHeight="1" spans="1:8">
      <c r="A141" s="43"/>
      <c r="B141" s="43" t="s">
        <v>152</v>
      </c>
      <c r="C141" s="44">
        <v>610</v>
      </c>
      <c r="D141" s="45">
        <v>378</v>
      </c>
      <c r="E141" s="45">
        <v>5418</v>
      </c>
      <c r="F141" s="46">
        <v>204.8004</v>
      </c>
      <c r="G141" s="46"/>
      <c r="H141" s="44"/>
    </row>
    <row r="142" ht="15" customHeight="1" spans="1:8">
      <c r="A142" s="43"/>
      <c r="B142" s="54" t="s">
        <v>153</v>
      </c>
      <c r="C142" s="44">
        <v>430</v>
      </c>
      <c r="D142" s="45">
        <v>576</v>
      </c>
      <c r="E142" s="45">
        <v>2990</v>
      </c>
      <c r="F142" s="46">
        <v>172.224</v>
      </c>
      <c r="G142" s="46"/>
      <c r="H142" s="44" t="s">
        <v>16</v>
      </c>
    </row>
    <row r="143" ht="15" customHeight="1" spans="1:8">
      <c r="A143" s="43"/>
      <c r="B143" s="54" t="s">
        <v>154</v>
      </c>
      <c r="C143" s="44">
        <v>495</v>
      </c>
      <c r="D143" s="45">
        <v>66</v>
      </c>
      <c r="E143" s="45">
        <v>3442</v>
      </c>
      <c r="F143" s="46">
        <v>22.7172</v>
      </c>
      <c r="G143" s="46"/>
      <c r="H143" s="44"/>
    </row>
    <row r="144" ht="15" customHeight="1" spans="1:8">
      <c r="A144" s="43"/>
      <c r="B144" s="54" t="s">
        <v>155</v>
      </c>
      <c r="C144" s="44">
        <v>615</v>
      </c>
      <c r="D144" s="45">
        <v>1.2</v>
      </c>
      <c r="E144" s="45">
        <v>4276</v>
      </c>
      <c r="F144" s="46">
        <v>0.51312</v>
      </c>
      <c r="G144" s="46"/>
      <c r="H144" s="44"/>
    </row>
    <row r="145" ht="15" customHeight="1" spans="1:8">
      <c r="A145" s="43"/>
      <c r="B145" s="48" t="s">
        <v>156</v>
      </c>
      <c r="C145" s="44">
        <v>635</v>
      </c>
      <c r="D145" s="45">
        <v>103.2</v>
      </c>
      <c r="E145" s="45">
        <v>4810.05</v>
      </c>
      <c r="F145" s="46">
        <v>49.639716</v>
      </c>
      <c r="G145" s="46"/>
      <c r="H145" s="44"/>
    </row>
    <row r="146" ht="15" customHeight="1" spans="1:8">
      <c r="A146" s="43"/>
      <c r="B146" s="48" t="s">
        <v>157</v>
      </c>
      <c r="C146" s="44">
        <v>880</v>
      </c>
      <c r="D146" s="45">
        <v>56.4</v>
      </c>
      <c r="E146" s="45">
        <v>6371.4</v>
      </c>
      <c r="F146" s="46">
        <v>35.934696</v>
      </c>
      <c r="G146" s="46"/>
      <c r="H146" s="44"/>
    </row>
    <row r="147" ht="15" customHeight="1" spans="1:8">
      <c r="A147" s="43"/>
      <c r="B147" s="48" t="s">
        <v>158</v>
      </c>
      <c r="C147" s="44">
        <v>700</v>
      </c>
      <c r="D147" s="45">
        <v>1.2</v>
      </c>
      <c r="E147" s="45">
        <v>5735.1</v>
      </c>
      <c r="F147" s="46">
        <v>0.688212</v>
      </c>
      <c r="G147" s="46"/>
      <c r="H147" s="44"/>
    </row>
    <row r="148" ht="15" customHeight="1" spans="1:8">
      <c r="A148" s="43">
        <v>12</v>
      </c>
      <c r="B148" s="43" t="s">
        <v>159</v>
      </c>
      <c r="C148" s="44">
        <v>875</v>
      </c>
      <c r="D148" s="45">
        <v>919.2</v>
      </c>
      <c r="E148" s="45">
        <v>6741</v>
      </c>
      <c r="F148" s="46">
        <v>619.63272</v>
      </c>
      <c r="G148" s="46"/>
      <c r="H148" s="44"/>
    </row>
    <row r="149" ht="15" customHeight="1" spans="1:8">
      <c r="A149" s="43"/>
      <c r="B149" s="43" t="s">
        <v>160</v>
      </c>
      <c r="C149" s="44">
        <v>1100</v>
      </c>
      <c r="D149" s="45">
        <v>220.8</v>
      </c>
      <c r="E149" s="45">
        <v>8190</v>
      </c>
      <c r="F149" s="46">
        <v>180.8352</v>
      </c>
      <c r="G149" s="46"/>
      <c r="H149" s="44"/>
    </row>
    <row r="150" ht="15" customHeight="1" spans="1:8">
      <c r="A150" s="43"/>
      <c r="B150" s="43" t="s">
        <v>161</v>
      </c>
      <c r="C150" s="44">
        <v>1300</v>
      </c>
      <c r="D150" s="45">
        <v>108</v>
      </c>
      <c r="E150" s="45">
        <v>8452.5</v>
      </c>
      <c r="F150" s="46">
        <v>91.287</v>
      </c>
      <c r="G150" s="46"/>
      <c r="H150" s="44"/>
    </row>
    <row r="151" ht="15" customHeight="1" spans="1:8">
      <c r="A151" s="43">
        <v>13</v>
      </c>
      <c r="B151" s="43" t="s">
        <v>162</v>
      </c>
      <c r="C151" s="44">
        <v>1300</v>
      </c>
      <c r="D151" s="45">
        <v>492</v>
      </c>
      <c r="E151" s="45">
        <v>7300.64</v>
      </c>
      <c r="F151" s="46">
        <v>359.191488</v>
      </c>
      <c r="G151" s="46"/>
      <c r="H151" s="44"/>
    </row>
    <row r="152" ht="15" customHeight="1" spans="1:8">
      <c r="A152" s="43"/>
      <c r="B152" s="43" t="s">
        <v>163</v>
      </c>
      <c r="C152" s="44">
        <v>1297</v>
      </c>
      <c r="D152" s="45">
        <v>438</v>
      </c>
      <c r="E152" s="45">
        <v>7153.35</v>
      </c>
      <c r="F152" s="46">
        <v>313.31673</v>
      </c>
      <c r="G152" s="46"/>
      <c r="H152" s="44"/>
    </row>
    <row r="153" ht="15" customHeight="1" spans="1:8">
      <c r="A153" s="43"/>
      <c r="B153" s="43" t="s">
        <v>164</v>
      </c>
      <c r="C153" s="44">
        <v>1505</v>
      </c>
      <c r="D153" s="45">
        <v>170.4</v>
      </c>
      <c r="E153" s="45">
        <v>7694.4</v>
      </c>
      <c r="F153" s="46">
        <v>131.112576</v>
      </c>
      <c r="G153" s="46"/>
      <c r="H153" s="44"/>
    </row>
    <row r="154" ht="15" customHeight="1" spans="1:8">
      <c r="A154" s="43"/>
      <c r="B154" s="43" t="s">
        <v>165</v>
      </c>
      <c r="C154" s="44">
        <v>1250</v>
      </c>
      <c r="D154" s="45">
        <v>82.8</v>
      </c>
      <c r="E154" s="45">
        <v>7622</v>
      </c>
      <c r="F154" s="46">
        <v>63.11016</v>
      </c>
      <c r="G154" s="46"/>
      <c r="H154" s="44"/>
    </row>
    <row r="155" ht="15" customHeight="1" spans="1:8">
      <c r="A155" s="43"/>
      <c r="B155" s="43" t="s">
        <v>166</v>
      </c>
      <c r="C155" s="44">
        <v>1410</v>
      </c>
      <c r="D155" s="45">
        <v>483.6</v>
      </c>
      <c r="E155" s="45">
        <v>8702.4</v>
      </c>
      <c r="F155" s="46">
        <v>420.848064</v>
      </c>
      <c r="G155" s="46"/>
      <c r="H155" s="44"/>
    </row>
    <row r="156" ht="15" customHeight="1" spans="1:8">
      <c r="A156" s="43"/>
      <c r="B156" s="43" t="s">
        <v>167</v>
      </c>
      <c r="C156" s="44">
        <v>1500</v>
      </c>
      <c r="D156" s="45">
        <v>235.2</v>
      </c>
      <c r="E156" s="45">
        <v>8032.5</v>
      </c>
      <c r="F156" s="46">
        <v>188.9244</v>
      </c>
      <c r="G156" s="46"/>
      <c r="H156" s="44"/>
    </row>
    <row r="157" ht="15" customHeight="1" spans="1:8">
      <c r="A157" s="43"/>
      <c r="B157" s="43" t="s">
        <v>168</v>
      </c>
      <c r="C157" s="44">
        <v>1300</v>
      </c>
      <c r="D157" s="45">
        <v>495.6</v>
      </c>
      <c r="E157" s="45">
        <v>8307.6</v>
      </c>
      <c r="F157" s="46">
        <v>411.724656</v>
      </c>
      <c r="G157" s="46"/>
      <c r="H157" s="44"/>
    </row>
    <row r="158" ht="15" customHeight="1" spans="1:8">
      <c r="A158" s="43"/>
      <c r="B158" s="43" t="s">
        <v>169</v>
      </c>
      <c r="C158" s="44">
        <v>1400</v>
      </c>
      <c r="D158" s="45">
        <v>51.6</v>
      </c>
      <c r="E158" s="45">
        <v>9090.9</v>
      </c>
      <c r="F158" s="46">
        <v>46.909044</v>
      </c>
      <c r="G158" s="46"/>
      <c r="H158" s="44"/>
    </row>
    <row r="159" ht="15" customHeight="1" spans="1:8">
      <c r="A159" s="43">
        <v>14</v>
      </c>
      <c r="B159" s="43" t="s">
        <v>170</v>
      </c>
      <c r="C159" s="44">
        <v>1000</v>
      </c>
      <c r="D159" s="45">
        <v>174</v>
      </c>
      <c r="E159" s="45">
        <v>6056.4</v>
      </c>
      <c r="F159" s="46">
        <v>105.38136</v>
      </c>
      <c r="G159" s="46"/>
      <c r="H159" s="44"/>
    </row>
    <row r="160" ht="15" customHeight="1" spans="1:8">
      <c r="A160" s="43"/>
      <c r="B160" s="43" t="s">
        <v>171</v>
      </c>
      <c r="C160" s="44">
        <v>820</v>
      </c>
      <c r="D160" s="45">
        <v>194.4</v>
      </c>
      <c r="E160" s="45">
        <v>6279</v>
      </c>
      <c r="F160" s="46">
        <v>122.06376</v>
      </c>
      <c r="G160" s="46"/>
      <c r="H160" s="44"/>
    </row>
    <row r="161" ht="15" customHeight="1" spans="1:8">
      <c r="A161" s="43"/>
      <c r="B161" s="43" t="s">
        <v>172</v>
      </c>
      <c r="C161" s="44">
        <v>1000</v>
      </c>
      <c r="D161" s="45">
        <v>116.4</v>
      </c>
      <c r="E161" s="45">
        <v>6289.5</v>
      </c>
      <c r="F161" s="46">
        <v>73.20978</v>
      </c>
      <c r="G161" s="46"/>
      <c r="H161" s="44"/>
    </row>
    <row r="162" ht="15" customHeight="1" spans="1:8">
      <c r="A162" s="43"/>
      <c r="B162" s="43" t="s">
        <v>173</v>
      </c>
      <c r="C162" s="44">
        <v>960</v>
      </c>
      <c r="D162" s="45">
        <v>469.2</v>
      </c>
      <c r="E162" s="45">
        <v>6641.25</v>
      </c>
      <c r="F162" s="46">
        <v>311.60745</v>
      </c>
      <c r="G162" s="46"/>
      <c r="H162" s="44"/>
    </row>
    <row r="163" ht="15" customHeight="1" spans="1:8">
      <c r="A163" s="43"/>
      <c r="B163" s="43" t="s">
        <v>174</v>
      </c>
      <c r="C163" s="44">
        <v>760</v>
      </c>
      <c r="D163" s="45">
        <v>912</v>
      </c>
      <c r="E163" s="45">
        <v>6016.5</v>
      </c>
      <c r="F163" s="46">
        <v>548.7048</v>
      </c>
      <c r="G163" s="46"/>
      <c r="H163" s="44" t="s">
        <v>16</v>
      </c>
    </row>
    <row r="164" ht="15" customHeight="1" spans="1:8">
      <c r="A164" s="43"/>
      <c r="B164" s="43" t="s">
        <v>175</v>
      </c>
      <c r="C164" s="44">
        <v>950</v>
      </c>
      <c r="D164" s="45">
        <v>632.4</v>
      </c>
      <c r="E164" s="45">
        <v>6714.75</v>
      </c>
      <c r="F164" s="46">
        <v>424.64079</v>
      </c>
      <c r="G164" s="46"/>
      <c r="H164" s="44"/>
    </row>
    <row r="165" ht="15" customHeight="1" spans="1:8">
      <c r="A165" s="43"/>
      <c r="B165" s="43" t="s">
        <v>176</v>
      </c>
      <c r="C165" s="44">
        <v>981</v>
      </c>
      <c r="D165" s="45">
        <v>554.4</v>
      </c>
      <c r="E165" s="44">
        <v>6715</v>
      </c>
      <c r="F165" s="46">
        <v>372.2796</v>
      </c>
      <c r="G165" s="46"/>
      <c r="H165" s="44"/>
    </row>
    <row r="166" ht="15" customHeight="1" spans="1:8">
      <c r="A166" s="43">
        <v>15</v>
      </c>
      <c r="B166" s="43" t="s">
        <v>177</v>
      </c>
      <c r="C166" s="44">
        <v>1480</v>
      </c>
      <c r="D166" s="45">
        <v>444</v>
      </c>
      <c r="E166" s="45">
        <v>8549</v>
      </c>
      <c r="F166" s="46">
        <v>379.5756</v>
      </c>
      <c r="G166" s="46"/>
      <c r="H166" s="44"/>
    </row>
    <row r="167" ht="15" customHeight="1" spans="1:8">
      <c r="A167" s="43"/>
      <c r="B167" s="43" t="s">
        <v>178</v>
      </c>
      <c r="C167" s="44">
        <v>1620</v>
      </c>
      <c r="D167" s="45">
        <v>318</v>
      </c>
      <c r="E167" s="45">
        <v>9000</v>
      </c>
      <c r="F167" s="46">
        <v>286.2</v>
      </c>
      <c r="G167" s="46"/>
      <c r="H167" s="44"/>
    </row>
    <row r="168" ht="15" customHeight="1" spans="1:8">
      <c r="A168" s="43"/>
      <c r="B168" s="43" t="s">
        <v>179</v>
      </c>
      <c r="C168" s="44">
        <v>2000</v>
      </c>
      <c r="D168" s="45">
        <v>127.2</v>
      </c>
      <c r="E168" s="45">
        <v>15627.16</v>
      </c>
      <c r="F168" s="46">
        <v>198.7774752</v>
      </c>
      <c r="G168" s="46"/>
      <c r="H168" s="44"/>
    </row>
    <row r="169" ht="15" customHeight="1" spans="1:8">
      <c r="A169" s="43"/>
      <c r="B169" s="43" t="s">
        <v>180</v>
      </c>
      <c r="C169" s="44">
        <v>2170</v>
      </c>
      <c r="D169" s="45">
        <v>39.6</v>
      </c>
      <c r="E169" s="45">
        <v>18780.3</v>
      </c>
      <c r="F169" s="46">
        <v>74.369988</v>
      </c>
      <c r="G169" s="46"/>
      <c r="H169" s="44"/>
    </row>
    <row r="170" ht="15" customHeight="1" spans="1:8">
      <c r="A170" s="43">
        <v>16</v>
      </c>
      <c r="B170" s="43" t="s">
        <v>181</v>
      </c>
      <c r="C170" s="44">
        <v>1800</v>
      </c>
      <c r="D170" s="45">
        <v>624</v>
      </c>
      <c r="E170" s="45">
        <v>14183.1</v>
      </c>
      <c r="F170" s="46">
        <v>885.02544</v>
      </c>
      <c r="G170" s="46"/>
      <c r="H170" s="44"/>
    </row>
    <row r="171" ht="15" customHeight="1" spans="1:8">
      <c r="A171" s="43"/>
      <c r="B171" s="43" t="s">
        <v>182</v>
      </c>
      <c r="C171" s="44">
        <v>2055</v>
      </c>
      <c r="D171" s="45">
        <v>254.4</v>
      </c>
      <c r="E171" s="45">
        <v>15120</v>
      </c>
      <c r="F171" s="46">
        <v>384.6528</v>
      </c>
      <c r="G171" s="46"/>
      <c r="H171" s="44"/>
    </row>
    <row r="172" ht="15" customHeight="1" spans="1:8">
      <c r="A172" s="43"/>
      <c r="B172" s="43" t="s">
        <v>183</v>
      </c>
      <c r="C172" s="44">
        <v>1750</v>
      </c>
      <c r="D172" s="45">
        <v>201.6</v>
      </c>
      <c r="E172" s="45">
        <v>13891.5</v>
      </c>
      <c r="F172" s="46">
        <v>280.05264</v>
      </c>
      <c r="G172" s="46"/>
      <c r="H172" s="44"/>
    </row>
    <row r="173" ht="15" customHeight="1" spans="1:8">
      <c r="A173" s="43"/>
      <c r="B173" s="54" t="s">
        <v>184</v>
      </c>
      <c r="C173" s="44">
        <v>1700</v>
      </c>
      <c r="D173" s="45">
        <v>15.6</v>
      </c>
      <c r="E173" s="45">
        <v>13769.7</v>
      </c>
      <c r="F173" s="46">
        <v>21.480732</v>
      </c>
      <c r="G173" s="46"/>
      <c r="H173" s="44"/>
    </row>
    <row r="174" ht="15" customHeight="1" spans="1:8">
      <c r="A174" s="43">
        <v>17</v>
      </c>
      <c r="B174" s="43" t="s">
        <v>185</v>
      </c>
      <c r="C174" s="44">
        <v>2400</v>
      </c>
      <c r="D174" s="45">
        <v>774</v>
      </c>
      <c r="E174" s="45">
        <v>15676.6</v>
      </c>
      <c r="F174" s="46">
        <v>1213.36884</v>
      </c>
      <c r="G174" s="46"/>
      <c r="H174" s="44" t="s">
        <v>16</v>
      </c>
    </row>
    <row r="175" ht="15" customHeight="1" spans="1:8">
      <c r="A175" s="43"/>
      <c r="B175" s="43" t="s">
        <v>186</v>
      </c>
      <c r="C175" s="44">
        <v>2505</v>
      </c>
      <c r="D175" s="45">
        <v>271.2</v>
      </c>
      <c r="E175" s="45">
        <v>17094</v>
      </c>
      <c r="F175" s="46">
        <v>463.58928</v>
      </c>
      <c r="G175" s="46"/>
      <c r="H175" s="44"/>
    </row>
    <row r="176" ht="15" customHeight="1" spans="1:8">
      <c r="A176" s="43"/>
      <c r="B176" s="43" t="s">
        <v>187</v>
      </c>
      <c r="C176" s="44">
        <v>2401</v>
      </c>
      <c r="D176" s="45">
        <v>160.8</v>
      </c>
      <c r="E176" s="45">
        <v>15823.5</v>
      </c>
      <c r="F176" s="46">
        <v>254.44188</v>
      </c>
      <c r="G176" s="46"/>
      <c r="H176" s="44"/>
    </row>
    <row r="177" ht="15" customHeight="1" spans="1:8">
      <c r="A177" s="43"/>
      <c r="B177" s="54" t="s">
        <v>188</v>
      </c>
      <c r="C177" s="44">
        <v>2300</v>
      </c>
      <c r="D177" s="45">
        <v>14.4</v>
      </c>
      <c r="E177" s="45">
        <v>14808.15</v>
      </c>
      <c r="F177" s="46">
        <v>21.323736</v>
      </c>
      <c r="G177" s="46"/>
      <c r="H177" s="44"/>
    </row>
    <row r="178" ht="15" customHeight="1" spans="1:8">
      <c r="A178" s="43">
        <v>18</v>
      </c>
      <c r="B178" s="43" t="s">
        <v>189</v>
      </c>
      <c r="C178" s="44">
        <v>1850</v>
      </c>
      <c r="D178" s="45">
        <v>424.8</v>
      </c>
      <c r="E178" s="45">
        <v>13802</v>
      </c>
      <c r="F178" s="46">
        <v>586.30896</v>
      </c>
      <c r="G178" s="46"/>
      <c r="H178" s="44"/>
    </row>
    <row r="179" ht="15" customHeight="1" spans="1:8">
      <c r="A179" s="43"/>
      <c r="B179" s="43" t="s">
        <v>190</v>
      </c>
      <c r="C179" s="44">
        <v>2060</v>
      </c>
      <c r="D179" s="45">
        <v>295.2</v>
      </c>
      <c r="E179" s="45">
        <v>14899.5</v>
      </c>
      <c r="F179" s="46">
        <v>439.83324</v>
      </c>
      <c r="G179" s="46"/>
      <c r="H179" s="44"/>
    </row>
    <row r="180" ht="15" customHeight="1" spans="1:8">
      <c r="A180" s="43"/>
      <c r="B180" s="43" t="s">
        <v>191</v>
      </c>
      <c r="C180" s="44">
        <v>1600</v>
      </c>
      <c r="D180" s="45">
        <v>216</v>
      </c>
      <c r="E180" s="45">
        <v>14962.5</v>
      </c>
      <c r="F180" s="46">
        <v>323.19</v>
      </c>
      <c r="G180" s="46"/>
      <c r="H180" s="44"/>
    </row>
    <row r="181" ht="15" customHeight="1" spans="1:8">
      <c r="A181" s="43"/>
      <c r="B181" s="43" t="s">
        <v>192</v>
      </c>
      <c r="C181" s="44">
        <v>1780</v>
      </c>
      <c r="D181" s="45">
        <v>14.4</v>
      </c>
      <c r="E181" s="45">
        <v>14511</v>
      </c>
      <c r="F181" s="46">
        <v>20.89584</v>
      </c>
      <c r="G181" s="46"/>
      <c r="H181" s="44"/>
    </row>
    <row r="182" ht="15" customHeight="1" spans="1:8">
      <c r="A182" s="43">
        <v>19</v>
      </c>
      <c r="B182" s="43" t="s">
        <v>193</v>
      </c>
      <c r="C182" s="44">
        <v>650</v>
      </c>
      <c r="D182" s="45">
        <v>487.2</v>
      </c>
      <c r="E182" s="45">
        <v>4377.5</v>
      </c>
      <c r="F182" s="46">
        <v>213.2718</v>
      </c>
      <c r="G182" s="46"/>
      <c r="H182" s="44"/>
    </row>
    <row r="183" ht="15" customHeight="1" spans="1:8">
      <c r="A183" s="43"/>
      <c r="B183" s="43" t="s">
        <v>194</v>
      </c>
      <c r="C183" s="44">
        <v>500</v>
      </c>
      <c r="D183" s="45">
        <v>37.2</v>
      </c>
      <c r="E183" s="45">
        <v>4443.42</v>
      </c>
      <c r="F183" s="46">
        <v>16.5295224</v>
      </c>
      <c r="G183" s="46"/>
      <c r="H183" s="44"/>
    </row>
    <row r="184" ht="15" customHeight="1" spans="1:8">
      <c r="A184" s="43"/>
      <c r="B184" s="43" t="s">
        <v>195</v>
      </c>
      <c r="C184" s="44">
        <v>720</v>
      </c>
      <c r="D184" s="45">
        <v>6</v>
      </c>
      <c r="E184" s="45">
        <v>4853.1</v>
      </c>
      <c r="F184" s="46">
        <v>2.91186</v>
      </c>
      <c r="G184" s="46"/>
      <c r="H184" s="44"/>
    </row>
    <row r="185" ht="15" customHeight="1" spans="1:8">
      <c r="A185" s="43"/>
      <c r="B185" s="43" t="s">
        <v>196</v>
      </c>
      <c r="C185" s="44">
        <v>495</v>
      </c>
      <c r="D185" s="45">
        <v>24</v>
      </c>
      <c r="E185" s="45">
        <v>3896.55</v>
      </c>
      <c r="F185" s="46">
        <v>9.35172</v>
      </c>
      <c r="G185" s="46"/>
      <c r="H185" s="44"/>
    </row>
    <row r="186" ht="15" customHeight="1" spans="1:8">
      <c r="A186" s="43"/>
      <c r="B186" s="43" t="s">
        <v>197</v>
      </c>
      <c r="C186" s="44">
        <v>611</v>
      </c>
      <c r="D186" s="45">
        <v>542.4</v>
      </c>
      <c r="E186" s="45">
        <v>4710.3</v>
      </c>
      <c r="F186" s="46">
        <v>255.486672</v>
      </c>
      <c r="G186" s="46"/>
      <c r="H186" s="44"/>
    </row>
    <row r="187" ht="15" customHeight="1" spans="1:8">
      <c r="A187" s="43"/>
      <c r="B187" s="43" t="s">
        <v>198</v>
      </c>
      <c r="C187" s="44">
        <v>510</v>
      </c>
      <c r="D187" s="45">
        <v>1088.4</v>
      </c>
      <c r="E187" s="45">
        <v>4071.9</v>
      </c>
      <c r="F187" s="46">
        <v>443.185596</v>
      </c>
      <c r="G187" s="46"/>
      <c r="H187" s="44"/>
    </row>
    <row r="188" ht="15" customHeight="1" spans="1:8">
      <c r="A188" s="43"/>
      <c r="B188" s="43" t="s">
        <v>199</v>
      </c>
      <c r="C188" s="44">
        <v>400</v>
      </c>
      <c r="D188" s="45">
        <v>217.2</v>
      </c>
      <c r="E188" s="45">
        <v>3873.45</v>
      </c>
      <c r="F188" s="46">
        <v>84.131334</v>
      </c>
      <c r="G188" s="46"/>
      <c r="H188" s="44"/>
    </row>
    <row r="189" ht="15" customHeight="1" spans="1:8">
      <c r="A189" s="43"/>
      <c r="B189" s="43" t="s">
        <v>200</v>
      </c>
      <c r="C189" s="44">
        <v>600</v>
      </c>
      <c r="D189" s="45">
        <v>152.4</v>
      </c>
      <c r="E189" s="45">
        <v>4853.1</v>
      </c>
      <c r="F189" s="46">
        <v>73.961244</v>
      </c>
      <c r="G189" s="46"/>
      <c r="H189" s="44"/>
    </row>
    <row r="190" ht="15" customHeight="1" spans="1:8">
      <c r="A190" s="43"/>
      <c r="B190" s="43" t="s">
        <v>201</v>
      </c>
      <c r="C190" s="44">
        <v>670</v>
      </c>
      <c r="D190" s="45">
        <v>478.8</v>
      </c>
      <c r="E190" s="45">
        <v>4853.1</v>
      </c>
      <c r="F190" s="46">
        <v>232.366428</v>
      </c>
      <c r="G190" s="46"/>
      <c r="H190" s="44"/>
    </row>
    <row r="191" ht="15" customHeight="1" spans="1:8">
      <c r="A191" s="43"/>
      <c r="B191" s="43" t="s">
        <v>202</v>
      </c>
      <c r="C191" s="44">
        <v>700</v>
      </c>
      <c r="D191" s="45">
        <v>790.8</v>
      </c>
      <c r="E191" s="45">
        <v>5297.25</v>
      </c>
      <c r="F191" s="46">
        <v>418.90653</v>
      </c>
      <c r="G191" s="46"/>
      <c r="H191" s="44"/>
    </row>
    <row r="192" ht="15" customHeight="1" spans="1:8">
      <c r="A192" s="55">
        <v>20</v>
      </c>
      <c r="B192" s="43" t="s">
        <v>203</v>
      </c>
      <c r="C192" s="44">
        <v>1975</v>
      </c>
      <c r="D192" s="45">
        <v>512.4</v>
      </c>
      <c r="E192" s="56">
        <v>11180</v>
      </c>
      <c r="F192" s="46">
        <v>572.8632</v>
      </c>
      <c r="G192" s="46"/>
      <c r="H192" s="44"/>
    </row>
    <row r="193" ht="15" customHeight="1" spans="1:8">
      <c r="A193" s="57"/>
      <c r="B193" s="43" t="s">
        <v>204</v>
      </c>
      <c r="C193" s="44">
        <v>2000</v>
      </c>
      <c r="D193" s="45">
        <v>57.6</v>
      </c>
      <c r="E193" s="45">
        <v>13440</v>
      </c>
      <c r="F193" s="46">
        <v>77.4144</v>
      </c>
      <c r="G193" s="46"/>
      <c r="H193" s="44"/>
    </row>
    <row r="194" ht="15" customHeight="1" spans="1:8">
      <c r="A194" s="58"/>
      <c r="B194" s="43" t="s">
        <v>205</v>
      </c>
      <c r="C194" s="44">
        <v>1800</v>
      </c>
      <c r="D194" s="45">
        <v>18</v>
      </c>
      <c r="E194" s="45">
        <v>12600</v>
      </c>
      <c r="F194" s="46">
        <v>22.68</v>
      </c>
      <c r="G194" s="46"/>
      <c r="H194" s="44"/>
    </row>
    <row r="195" ht="15" customHeight="1" spans="1:8">
      <c r="A195" s="43">
        <v>21</v>
      </c>
      <c r="B195" s="43" t="s">
        <v>206</v>
      </c>
      <c r="C195" s="44">
        <v>1555</v>
      </c>
      <c r="D195" s="45">
        <v>43.2</v>
      </c>
      <c r="E195" s="45">
        <v>10437</v>
      </c>
      <c r="F195" s="46">
        <v>45.08784</v>
      </c>
      <c r="G195" s="46"/>
      <c r="H195" s="44"/>
    </row>
    <row r="196" ht="15" customHeight="1" spans="1:8">
      <c r="A196" s="43"/>
      <c r="B196" s="43" t="s">
        <v>207</v>
      </c>
      <c r="C196" s="44">
        <v>1560</v>
      </c>
      <c r="D196" s="45">
        <v>547.2</v>
      </c>
      <c r="E196" s="45">
        <v>9628.5</v>
      </c>
      <c r="F196" s="46">
        <v>526.87152</v>
      </c>
      <c r="G196" s="46"/>
      <c r="H196" s="44"/>
    </row>
    <row r="197" ht="15" customHeight="1" spans="1:8">
      <c r="A197" s="43"/>
      <c r="B197" s="59" t="s">
        <v>208</v>
      </c>
      <c r="C197" s="60">
        <v>1510</v>
      </c>
      <c r="D197" s="45">
        <v>603.6</v>
      </c>
      <c r="E197" s="61">
        <v>8662.5</v>
      </c>
      <c r="F197" s="62">
        <v>522.8685</v>
      </c>
      <c r="G197" s="62"/>
      <c r="H197" s="44"/>
    </row>
    <row r="198" ht="15" customHeight="1" spans="1:8">
      <c r="A198" s="43"/>
      <c r="B198" s="43" t="s">
        <v>209</v>
      </c>
      <c r="C198" s="44">
        <v>1650</v>
      </c>
      <c r="D198" s="45">
        <v>19.2</v>
      </c>
      <c r="E198" s="45">
        <v>11371.5</v>
      </c>
      <c r="F198" s="46">
        <v>21.83328</v>
      </c>
      <c r="G198" s="46"/>
      <c r="H198" s="44"/>
    </row>
    <row r="199" ht="15" customHeight="1" spans="1:8">
      <c r="A199" s="43"/>
      <c r="B199" s="43" t="s">
        <v>210</v>
      </c>
      <c r="C199" s="44">
        <v>1250</v>
      </c>
      <c r="D199" s="45">
        <v>320.4</v>
      </c>
      <c r="E199" s="45">
        <v>6887.61</v>
      </c>
      <c r="F199" s="46">
        <v>220.6790244</v>
      </c>
      <c r="G199" s="46"/>
      <c r="H199" s="44"/>
    </row>
    <row r="200" ht="15" customHeight="1" spans="1:8">
      <c r="A200" s="43"/>
      <c r="B200" s="43" t="s">
        <v>211</v>
      </c>
      <c r="C200" s="44">
        <v>1450</v>
      </c>
      <c r="D200" s="45">
        <v>262.8</v>
      </c>
      <c r="E200" s="44">
        <v>8523</v>
      </c>
      <c r="F200" s="46">
        <v>223.98444</v>
      </c>
      <c r="G200" s="46"/>
      <c r="H200" s="44"/>
    </row>
    <row r="201" ht="15" customHeight="1" spans="1:8">
      <c r="A201" s="43"/>
      <c r="B201" s="43" t="s">
        <v>212</v>
      </c>
      <c r="C201" s="44">
        <v>1700</v>
      </c>
      <c r="D201" s="45">
        <v>8.4</v>
      </c>
      <c r="E201" s="45">
        <v>11371.5</v>
      </c>
      <c r="F201" s="46">
        <v>9.55206</v>
      </c>
      <c r="G201" s="46"/>
      <c r="H201" s="44"/>
    </row>
    <row r="202" ht="15" customHeight="1" spans="1:8">
      <c r="A202" s="43">
        <v>22</v>
      </c>
      <c r="B202" s="43" t="s">
        <v>213</v>
      </c>
      <c r="C202" s="44">
        <v>1990</v>
      </c>
      <c r="D202" s="45">
        <v>435.6</v>
      </c>
      <c r="E202" s="45">
        <v>13359.15</v>
      </c>
      <c r="F202" s="46">
        <v>581.924574</v>
      </c>
      <c r="G202" s="46"/>
      <c r="H202" s="44"/>
    </row>
    <row r="203" ht="15" customHeight="1" spans="1:8">
      <c r="A203" s="43"/>
      <c r="B203" s="43" t="s">
        <v>214</v>
      </c>
      <c r="C203" s="44">
        <v>1905</v>
      </c>
      <c r="D203" s="45">
        <v>25.2</v>
      </c>
      <c r="E203" s="45">
        <v>15474.9</v>
      </c>
      <c r="F203" s="46">
        <v>38.996748</v>
      </c>
      <c r="G203" s="46"/>
      <c r="H203" s="44"/>
    </row>
    <row r="204" ht="15" customHeight="1" spans="1:8">
      <c r="A204" s="43"/>
      <c r="B204" s="43" t="s">
        <v>215</v>
      </c>
      <c r="C204" s="44">
        <v>2050</v>
      </c>
      <c r="D204" s="45">
        <v>14.4</v>
      </c>
      <c r="E204" s="45">
        <v>17847.9</v>
      </c>
      <c r="F204" s="46">
        <v>25.700976</v>
      </c>
      <c r="G204" s="46"/>
      <c r="H204" s="44"/>
    </row>
    <row r="205" ht="15" customHeight="1" spans="1:8">
      <c r="A205" s="43">
        <v>23</v>
      </c>
      <c r="B205" s="43" t="s">
        <v>216</v>
      </c>
      <c r="C205" s="44">
        <v>1689</v>
      </c>
      <c r="D205" s="45">
        <v>708</v>
      </c>
      <c r="E205" s="45">
        <v>13905</v>
      </c>
      <c r="F205" s="46">
        <v>984.474</v>
      </c>
      <c r="G205" s="46"/>
      <c r="H205" s="44"/>
    </row>
    <row r="206" ht="15" customHeight="1" spans="1:8">
      <c r="A206" s="43"/>
      <c r="B206" s="43" t="s">
        <v>217</v>
      </c>
      <c r="C206" s="44">
        <v>1900</v>
      </c>
      <c r="D206" s="45">
        <v>148.8</v>
      </c>
      <c r="E206" s="45">
        <v>14857.5</v>
      </c>
      <c r="F206" s="46">
        <v>221.0796</v>
      </c>
      <c r="G206" s="46"/>
      <c r="H206" s="44"/>
    </row>
    <row r="207" ht="15" customHeight="1" spans="1:8">
      <c r="A207" s="43"/>
      <c r="B207" s="43" t="s">
        <v>218</v>
      </c>
      <c r="C207" s="44">
        <v>1799</v>
      </c>
      <c r="D207" s="45">
        <v>46.8</v>
      </c>
      <c r="E207" s="45">
        <v>15928.5</v>
      </c>
      <c r="F207" s="46">
        <v>74.54538</v>
      </c>
      <c r="G207" s="46"/>
      <c r="H207" s="44"/>
    </row>
    <row r="208" ht="15" customHeight="1" spans="1:8">
      <c r="A208" s="43">
        <v>24</v>
      </c>
      <c r="B208" s="43" t="s">
        <v>219</v>
      </c>
      <c r="C208" s="44">
        <v>2070</v>
      </c>
      <c r="D208" s="45">
        <v>374.4</v>
      </c>
      <c r="E208" s="45">
        <v>12648.4</v>
      </c>
      <c r="F208" s="46">
        <v>473.556096</v>
      </c>
      <c r="G208" s="46"/>
      <c r="H208" s="44"/>
    </row>
    <row r="209" ht="15" customHeight="1" spans="1:8">
      <c r="A209" s="43"/>
      <c r="B209" s="59" t="s">
        <v>220</v>
      </c>
      <c r="C209" s="60">
        <v>1520</v>
      </c>
      <c r="D209" s="45">
        <v>846</v>
      </c>
      <c r="E209" s="61">
        <v>10745.7</v>
      </c>
      <c r="F209" s="62">
        <v>909.08622</v>
      </c>
      <c r="G209" s="62"/>
      <c r="H209" s="60" t="s">
        <v>16</v>
      </c>
    </row>
    <row r="210" ht="15" customHeight="1" spans="1:8">
      <c r="A210" s="43"/>
      <c r="B210" s="43" t="s">
        <v>221</v>
      </c>
      <c r="C210" s="44">
        <v>2300</v>
      </c>
      <c r="D210" s="45">
        <v>10.8</v>
      </c>
      <c r="E210" s="45">
        <v>16474.5</v>
      </c>
      <c r="F210" s="46">
        <v>17.79246</v>
      </c>
      <c r="G210" s="46"/>
      <c r="H210" s="44"/>
    </row>
    <row r="211" ht="15" customHeight="1" spans="1:8">
      <c r="A211" s="43"/>
      <c r="B211" s="54" t="s">
        <v>222</v>
      </c>
      <c r="C211" s="44">
        <v>2300</v>
      </c>
      <c r="D211" s="45">
        <v>62.4</v>
      </c>
      <c r="E211" s="45">
        <v>16034.55</v>
      </c>
      <c r="F211" s="46">
        <v>100.055592</v>
      </c>
      <c r="G211" s="46"/>
      <c r="H211" s="44"/>
    </row>
    <row r="212" ht="15" customHeight="1" spans="1:8">
      <c r="A212" s="43"/>
      <c r="B212" s="48" t="s">
        <v>223</v>
      </c>
      <c r="C212" s="44">
        <v>2100</v>
      </c>
      <c r="D212" s="45">
        <v>1.2</v>
      </c>
      <c r="E212" s="45">
        <v>14689.5</v>
      </c>
      <c r="F212" s="46">
        <v>1.76274</v>
      </c>
      <c r="G212" s="46"/>
      <c r="H212" s="44"/>
    </row>
    <row r="213" ht="15" customHeight="1" spans="1:8">
      <c r="A213" s="43"/>
      <c r="B213" s="43" t="s">
        <v>224</v>
      </c>
      <c r="C213" s="44">
        <v>2200</v>
      </c>
      <c r="D213" s="45">
        <v>38.4</v>
      </c>
      <c r="E213" s="45">
        <v>15347</v>
      </c>
      <c r="F213" s="46">
        <v>58.93248</v>
      </c>
      <c r="G213" s="46"/>
      <c r="H213" s="44"/>
    </row>
    <row r="214" ht="15" customHeight="1" spans="1:8">
      <c r="A214" s="43">
        <v>25</v>
      </c>
      <c r="B214" s="43" t="s">
        <v>225</v>
      </c>
      <c r="C214" s="44">
        <v>2239</v>
      </c>
      <c r="D214" s="45">
        <v>388.8</v>
      </c>
      <c r="E214" s="45">
        <v>11865</v>
      </c>
      <c r="F214" s="46">
        <v>461.3112</v>
      </c>
      <c r="G214" s="46"/>
      <c r="H214" s="44"/>
    </row>
    <row r="215" ht="15" customHeight="1" spans="1:8">
      <c r="A215" s="43"/>
      <c r="B215" s="54" t="s">
        <v>226</v>
      </c>
      <c r="C215" s="44">
        <v>2150</v>
      </c>
      <c r="D215" s="45">
        <v>22.8</v>
      </c>
      <c r="E215" s="45">
        <v>11392.5</v>
      </c>
      <c r="F215" s="46">
        <v>25.9749</v>
      </c>
      <c r="G215" s="46"/>
      <c r="H215" s="44"/>
    </row>
    <row r="216" ht="15" customHeight="1" spans="1:8">
      <c r="A216" s="43"/>
      <c r="B216" s="43" t="s">
        <v>227</v>
      </c>
      <c r="C216" s="44">
        <v>2200</v>
      </c>
      <c r="D216" s="45">
        <v>15.6</v>
      </c>
      <c r="E216" s="45">
        <v>18858</v>
      </c>
      <c r="F216" s="46">
        <v>29.41848</v>
      </c>
      <c r="G216" s="46"/>
      <c r="H216" s="44"/>
    </row>
    <row r="217" ht="15" customHeight="1" spans="1:8">
      <c r="A217" s="43">
        <v>26</v>
      </c>
      <c r="B217" s="43" t="s">
        <v>228</v>
      </c>
      <c r="C217" s="44">
        <v>1575</v>
      </c>
      <c r="D217" s="45">
        <v>744</v>
      </c>
      <c r="E217" s="45">
        <v>7500</v>
      </c>
      <c r="F217" s="46">
        <v>558</v>
      </c>
      <c r="G217" s="46"/>
      <c r="H217" s="44" t="s">
        <v>16</v>
      </c>
    </row>
    <row r="218" ht="15" customHeight="1" spans="1:8">
      <c r="A218" s="43"/>
      <c r="B218" s="43" t="s">
        <v>229</v>
      </c>
      <c r="C218" s="44">
        <v>1606</v>
      </c>
      <c r="D218" s="45">
        <v>38.4</v>
      </c>
      <c r="E218" s="44">
        <v>10920</v>
      </c>
      <c r="F218" s="46">
        <v>41.9328</v>
      </c>
      <c r="G218" s="46"/>
      <c r="H218" s="44"/>
    </row>
    <row r="219" ht="15" customHeight="1" spans="1:8">
      <c r="A219" s="43"/>
      <c r="B219" s="43" t="s">
        <v>230</v>
      </c>
      <c r="C219" s="44">
        <v>1499</v>
      </c>
      <c r="D219" s="45">
        <v>33.6</v>
      </c>
      <c r="E219" s="45">
        <v>11000</v>
      </c>
      <c r="F219" s="46">
        <v>36.96</v>
      </c>
      <c r="G219" s="46"/>
      <c r="H219" s="44"/>
    </row>
    <row r="220" ht="15" customHeight="1" spans="1:8">
      <c r="A220" s="43"/>
      <c r="B220" s="43" t="s">
        <v>231</v>
      </c>
      <c r="C220" s="44">
        <v>1250</v>
      </c>
      <c r="D220" s="45">
        <v>615.6</v>
      </c>
      <c r="E220" s="45">
        <v>7148.2</v>
      </c>
      <c r="F220" s="46">
        <v>440.043192</v>
      </c>
      <c r="G220" s="46"/>
      <c r="H220" s="44"/>
    </row>
    <row r="221" ht="15" customHeight="1" spans="1:8">
      <c r="A221" s="43"/>
      <c r="B221" s="43" t="s">
        <v>232</v>
      </c>
      <c r="C221" s="44">
        <v>1500</v>
      </c>
      <c r="D221" s="45">
        <v>466.8</v>
      </c>
      <c r="E221" s="45">
        <v>8568</v>
      </c>
      <c r="F221" s="46">
        <v>399.95424</v>
      </c>
      <c r="G221" s="46"/>
      <c r="H221" s="44"/>
    </row>
    <row r="222" ht="15" customHeight="1" spans="1:8">
      <c r="A222" s="43">
        <v>27</v>
      </c>
      <c r="B222" s="43" t="s">
        <v>233</v>
      </c>
      <c r="C222" s="44">
        <v>2150</v>
      </c>
      <c r="D222" s="45">
        <v>300</v>
      </c>
      <c r="E222" s="45">
        <v>16675.7</v>
      </c>
      <c r="F222" s="46">
        <v>500.271</v>
      </c>
      <c r="G222" s="46"/>
      <c r="H222" s="44"/>
    </row>
    <row r="223" spans="1:8">
      <c r="A223" s="63" t="s">
        <v>234</v>
      </c>
      <c r="B223" s="63"/>
      <c r="C223" s="63"/>
      <c r="D223" s="63"/>
      <c r="E223" s="63"/>
      <c r="F223" s="64"/>
      <c r="G223" s="63"/>
      <c r="H223" s="63"/>
    </row>
  </sheetData>
  <mergeCells count="28">
    <mergeCell ref="A1:H1"/>
    <mergeCell ref="A223:H223"/>
    <mergeCell ref="A3:A14"/>
    <mergeCell ref="A15:A29"/>
    <mergeCell ref="A30:A51"/>
    <mergeCell ref="A52:A80"/>
    <mergeCell ref="A81:A93"/>
    <mergeCell ref="A94:A103"/>
    <mergeCell ref="A104:A109"/>
    <mergeCell ref="A110:A113"/>
    <mergeCell ref="A114:A123"/>
    <mergeCell ref="A124:A130"/>
    <mergeCell ref="A131:A147"/>
    <mergeCell ref="A148:A150"/>
    <mergeCell ref="A151:A158"/>
    <mergeCell ref="A159:A165"/>
    <mergeCell ref="A166:A169"/>
    <mergeCell ref="A170:A173"/>
    <mergeCell ref="A174:A177"/>
    <mergeCell ref="A178:A181"/>
    <mergeCell ref="A182:A191"/>
    <mergeCell ref="A192:A194"/>
    <mergeCell ref="A195:A201"/>
    <mergeCell ref="A202:A204"/>
    <mergeCell ref="A205:A207"/>
    <mergeCell ref="A208:A213"/>
    <mergeCell ref="A214:A216"/>
    <mergeCell ref="A217:A221"/>
  </mergeCells>
  <conditionalFormatting sqref="B55">
    <cfRule type="duplicateValues" dxfId="0" priority="2"/>
  </conditionalFormatting>
  <conditionalFormatting sqref="B64">
    <cfRule type="duplicateValues" dxfId="0" priority="1"/>
  </conditionalFormatting>
  <conditionalFormatting sqref="B26:B27">
    <cfRule type="duplicateValues" dxfId="0" priority="3"/>
  </conditionalFormatting>
  <conditionalFormatting sqref="B14 B60 B128 B145:B146">
    <cfRule type="duplicateValues" dxfId="0" priority="4"/>
  </conditionalFormatting>
  <pageMargins left="0.161111111111111" right="0.161111111111111" top="0.409027777777778" bottom="0.409027777777778" header="0.5" footer="0.5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N40"/>
  <sheetViews>
    <sheetView topLeftCell="A11" workbookViewId="0">
      <selection activeCell="I3" sqref="A1:N40"/>
    </sheetView>
  </sheetViews>
  <sheetFormatPr defaultColWidth="9" defaultRowHeight="13.5"/>
  <cols>
    <col min="1" max="1" width="9.55833333333333" customWidth="1"/>
    <col min="2" max="2" width="10.5583333333333" customWidth="1"/>
    <col min="3" max="3" width="9.25" style="2" customWidth="1"/>
    <col min="4" max="4" width="9.25" style="3" customWidth="1"/>
    <col min="5" max="5" width="9.25" customWidth="1"/>
    <col min="6" max="6" width="14.375" customWidth="1"/>
    <col min="7" max="7" width="13.125" customWidth="1"/>
    <col min="8" max="8" width="10.375" customWidth="1"/>
    <col min="9" max="14" width="9.25" customWidth="1"/>
  </cols>
  <sheetData>
    <row r="1" ht="18.75" spans="1:14">
      <c r="A1" s="4" t="s">
        <v>0</v>
      </c>
      <c r="B1" s="4"/>
      <c r="C1" s="4"/>
      <c r="D1" s="5"/>
      <c r="E1" s="4"/>
      <c r="F1" s="4"/>
      <c r="G1" s="4"/>
      <c r="H1" s="4"/>
      <c r="I1" s="4"/>
      <c r="J1" s="4"/>
      <c r="K1" s="4"/>
      <c r="L1" s="4"/>
      <c r="M1" s="4"/>
      <c r="N1" s="4"/>
    </row>
    <row r="2" s="1" customFormat="1" ht="40.5" spans="1:14">
      <c r="A2" s="6" t="s">
        <v>235</v>
      </c>
      <c r="B2" s="7" t="s">
        <v>2</v>
      </c>
      <c r="C2" s="7" t="s">
        <v>236</v>
      </c>
      <c r="D2" s="8" t="s">
        <v>237</v>
      </c>
      <c r="E2" s="7" t="s">
        <v>238</v>
      </c>
      <c r="F2" s="7" t="s">
        <v>239</v>
      </c>
      <c r="G2" s="8" t="s">
        <v>6</v>
      </c>
      <c r="H2" s="7" t="s">
        <v>240</v>
      </c>
      <c r="I2" s="7" t="s">
        <v>241</v>
      </c>
      <c r="J2" s="7" t="s">
        <v>242</v>
      </c>
      <c r="K2" s="7" t="s">
        <v>243</v>
      </c>
      <c r="L2" s="7" t="s">
        <v>241</v>
      </c>
      <c r="M2" s="8" t="s">
        <v>6</v>
      </c>
      <c r="N2" s="7" t="s">
        <v>8</v>
      </c>
    </row>
    <row r="3" ht="14.25" spans="1:14">
      <c r="A3" s="9">
        <v>1</v>
      </c>
      <c r="B3" s="10" t="s">
        <v>244</v>
      </c>
      <c r="C3" s="10">
        <v>2000</v>
      </c>
      <c r="D3" s="11">
        <v>216</v>
      </c>
      <c r="E3" s="12">
        <v>19.2</v>
      </c>
      <c r="F3" s="13">
        <v>1.14555</v>
      </c>
      <c r="G3" s="14">
        <v>802.80144</v>
      </c>
      <c r="H3" s="15"/>
      <c r="I3" s="24">
        <v>0.9</v>
      </c>
      <c r="J3" s="15">
        <v>13327</v>
      </c>
      <c r="K3" s="15"/>
      <c r="L3" s="25">
        <v>0.1</v>
      </c>
      <c r="M3" s="14">
        <v>802.80144</v>
      </c>
      <c r="N3" s="12"/>
    </row>
    <row r="4" ht="14.25" spans="1:14">
      <c r="A4" s="9">
        <v>2</v>
      </c>
      <c r="B4" s="10" t="s">
        <v>245</v>
      </c>
      <c r="C4" s="10">
        <v>1050</v>
      </c>
      <c r="D4" s="11">
        <v>228</v>
      </c>
      <c r="E4" s="12">
        <v>22.08</v>
      </c>
      <c r="F4" s="13">
        <v>0.5943</v>
      </c>
      <c r="G4" s="14">
        <v>478.958256</v>
      </c>
      <c r="H4" s="15"/>
      <c r="I4" s="24"/>
      <c r="J4" s="15">
        <v>7524</v>
      </c>
      <c r="K4" s="15"/>
      <c r="L4" s="26"/>
      <c r="M4" s="14">
        <v>478.958256</v>
      </c>
      <c r="N4" s="12"/>
    </row>
    <row r="5" ht="14.25" spans="1:14">
      <c r="A5" s="9">
        <v>3</v>
      </c>
      <c r="B5" s="10" t="s">
        <v>246</v>
      </c>
      <c r="C5" s="10">
        <v>2000</v>
      </c>
      <c r="D5" s="11">
        <v>276</v>
      </c>
      <c r="E5" s="12">
        <v>23.4</v>
      </c>
      <c r="F5" s="13">
        <v>0.956</v>
      </c>
      <c r="G5" s="14">
        <v>816.5196</v>
      </c>
      <c r="H5" s="15"/>
      <c r="I5" s="24"/>
      <c r="J5" s="15">
        <v>11180</v>
      </c>
      <c r="K5" s="15"/>
      <c r="L5" s="26"/>
      <c r="M5" s="14">
        <v>816.5196</v>
      </c>
      <c r="N5" s="12"/>
    </row>
    <row r="6" ht="14.25" spans="1:14">
      <c r="A6" s="9">
        <v>4</v>
      </c>
      <c r="B6" s="10" t="s">
        <v>247</v>
      </c>
      <c r="C6" s="10">
        <v>1700</v>
      </c>
      <c r="D6" s="11">
        <v>222</v>
      </c>
      <c r="E6" s="12">
        <v>19.32</v>
      </c>
      <c r="F6" s="13">
        <v>0.93975</v>
      </c>
      <c r="G6" s="14">
        <v>662.692905</v>
      </c>
      <c r="H6" s="15"/>
      <c r="I6" s="24"/>
      <c r="J6" s="15">
        <v>10200</v>
      </c>
      <c r="K6" s="15"/>
      <c r="L6" s="26"/>
      <c r="M6" s="14">
        <v>662.692905</v>
      </c>
      <c r="N6" s="12"/>
    </row>
    <row r="7" ht="14.25" spans="1:14">
      <c r="A7" s="9">
        <v>5</v>
      </c>
      <c r="B7" s="10" t="s">
        <v>248</v>
      </c>
      <c r="C7" s="10">
        <v>1900</v>
      </c>
      <c r="D7" s="11">
        <v>228</v>
      </c>
      <c r="E7" s="12">
        <v>20.28</v>
      </c>
      <c r="F7" s="13">
        <v>1.1655</v>
      </c>
      <c r="G7" s="14">
        <v>862.72641</v>
      </c>
      <c r="H7" s="15"/>
      <c r="I7" s="24"/>
      <c r="J7" s="15">
        <v>9600</v>
      </c>
      <c r="K7" s="15"/>
      <c r="L7" s="26"/>
      <c r="M7" s="14">
        <v>862.72641</v>
      </c>
      <c r="N7" s="12"/>
    </row>
    <row r="8" ht="14.25" spans="1:14">
      <c r="A8" s="9">
        <v>6</v>
      </c>
      <c r="B8" s="16" t="s">
        <v>249</v>
      </c>
      <c r="C8" s="16">
        <v>2100</v>
      </c>
      <c r="D8" s="11">
        <v>216</v>
      </c>
      <c r="E8" s="12">
        <v>18.84</v>
      </c>
      <c r="F8" s="13">
        <v>1.2285</v>
      </c>
      <c r="G8" s="14">
        <v>844.79031</v>
      </c>
      <c r="H8" s="15"/>
      <c r="I8" s="24"/>
      <c r="J8" s="15">
        <v>11330</v>
      </c>
      <c r="K8" s="15"/>
      <c r="L8" s="26"/>
      <c r="M8" s="14">
        <v>844.79031</v>
      </c>
      <c r="N8" s="12"/>
    </row>
    <row r="9" ht="14.25" spans="1:14">
      <c r="A9" s="9">
        <v>7</v>
      </c>
      <c r="B9" s="16" t="s">
        <v>250</v>
      </c>
      <c r="C9" s="16">
        <v>1650</v>
      </c>
      <c r="D9" s="11">
        <v>228</v>
      </c>
      <c r="E9" s="12">
        <v>20.16</v>
      </c>
      <c r="F9" s="13">
        <v>0.87675</v>
      </c>
      <c r="G9" s="14">
        <v>645.14772</v>
      </c>
      <c r="H9" s="15"/>
      <c r="I9" s="24"/>
      <c r="J9" s="15">
        <v>8827</v>
      </c>
      <c r="K9" s="15"/>
      <c r="L9" s="26"/>
      <c r="M9" s="14">
        <v>645.14772</v>
      </c>
      <c r="N9" s="12"/>
    </row>
    <row r="10" ht="14.25" spans="1:14">
      <c r="A10" s="9">
        <v>8</v>
      </c>
      <c r="B10" s="10" t="s">
        <v>251</v>
      </c>
      <c r="C10" s="10">
        <v>2100</v>
      </c>
      <c r="D10" s="11">
        <v>259.2</v>
      </c>
      <c r="E10" s="12">
        <v>23.112</v>
      </c>
      <c r="F10" s="13">
        <v>1.34505</v>
      </c>
      <c r="G10" s="14">
        <v>1134.6680394</v>
      </c>
      <c r="H10" s="15"/>
      <c r="I10" s="24"/>
      <c r="J10" s="15">
        <v>14410</v>
      </c>
      <c r="K10" s="15"/>
      <c r="L10" s="26"/>
      <c r="M10" s="14">
        <v>1134.6680394</v>
      </c>
      <c r="N10" s="12"/>
    </row>
    <row r="11" ht="14.25" spans="1:14">
      <c r="A11" s="9">
        <v>9</v>
      </c>
      <c r="B11" s="10" t="s">
        <v>252</v>
      </c>
      <c r="C11" s="10">
        <v>1750</v>
      </c>
      <c r="D11" s="11">
        <v>454.8</v>
      </c>
      <c r="E11" s="12">
        <v>32.844</v>
      </c>
      <c r="F11" s="13">
        <v>1.04895</v>
      </c>
      <c r="G11" s="14">
        <v>1257.4875537</v>
      </c>
      <c r="H11" s="15"/>
      <c r="I11" s="24"/>
      <c r="J11" s="15">
        <v>12750</v>
      </c>
      <c r="K11" s="15"/>
      <c r="L11" s="26"/>
      <c r="M11" s="14">
        <v>1257.4875537</v>
      </c>
      <c r="N11" s="27"/>
    </row>
    <row r="12" ht="14.25" spans="1:14">
      <c r="A12" s="9">
        <v>10</v>
      </c>
      <c r="B12" s="10" t="s">
        <v>253</v>
      </c>
      <c r="C12" s="10">
        <v>1760</v>
      </c>
      <c r="D12" s="11">
        <v>488.4</v>
      </c>
      <c r="E12" s="12">
        <v>34.44</v>
      </c>
      <c r="F12" s="13">
        <v>0.96075</v>
      </c>
      <c r="G12" s="14">
        <v>1207.720395</v>
      </c>
      <c r="H12" s="15"/>
      <c r="I12" s="24"/>
      <c r="J12" s="15">
        <v>11820</v>
      </c>
      <c r="K12" s="15"/>
      <c r="L12" s="26"/>
      <c r="M12" s="14">
        <v>1207.720395</v>
      </c>
      <c r="N12" s="27"/>
    </row>
    <row r="13" ht="14.25" spans="1:14">
      <c r="A13" s="9">
        <v>11</v>
      </c>
      <c r="B13" s="10" t="s">
        <v>254</v>
      </c>
      <c r="C13" s="10">
        <v>1900</v>
      </c>
      <c r="D13" s="11">
        <v>405.6</v>
      </c>
      <c r="E13" s="12">
        <v>25.812</v>
      </c>
      <c r="F13" s="13">
        <v>1.16445</v>
      </c>
      <c r="G13" s="14">
        <v>1097.0725941</v>
      </c>
      <c r="H13" s="15"/>
      <c r="I13" s="24"/>
      <c r="J13" s="15">
        <v>12525</v>
      </c>
      <c r="K13" s="15"/>
      <c r="L13" s="26"/>
      <c r="M13" s="14">
        <v>1097.0725941</v>
      </c>
      <c r="N13" s="27"/>
    </row>
    <row r="14" ht="14.25" spans="1:14">
      <c r="A14" s="9">
        <v>12</v>
      </c>
      <c r="B14" s="10" t="s">
        <v>255</v>
      </c>
      <c r="C14" s="10">
        <v>2050</v>
      </c>
      <c r="D14" s="11">
        <v>272.4</v>
      </c>
      <c r="E14" s="12">
        <v>19.284</v>
      </c>
      <c r="F14" s="13">
        <v>1.0038</v>
      </c>
      <c r="G14" s="14">
        <v>706.5406908</v>
      </c>
      <c r="H14" s="15"/>
      <c r="I14" s="24"/>
      <c r="J14" s="15">
        <v>11120</v>
      </c>
      <c r="K14" s="15"/>
      <c r="L14" s="26"/>
      <c r="M14" s="14">
        <v>706.5406908</v>
      </c>
      <c r="N14" s="12"/>
    </row>
    <row r="15" ht="14.25" spans="1:14">
      <c r="A15" s="9">
        <v>13</v>
      </c>
      <c r="B15" s="10" t="s">
        <v>256</v>
      </c>
      <c r="C15" s="10">
        <v>2107</v>
      </c>
      <c r="D15" s="11">
        <v>250.8</v>
      </c>
      <c r="E15" s="12">
        <v>18.816</v>
      </c>
      <c r="F15" s="13">
        <v>1.407</v>
      </c>
      <c r="G15" s="14">
        <v>966.305088</v>
      </c>
      <c r="H15" s="15"/>
      <c r="I15" s="24"/>
      <c r="J15" s="15">
        <v>13990</v>
      </c>
      <c r="K15" s="15"/>
      <c r="L15" s="26"/>
      <c r="M15" s="14">
        <v>966.305088</v>
      </c>
      <c r="N15" s="12"/>
    </row>
    <row r="16" ht="14.25" spans="1:14">
      <c r="A16" s="9">
        <v>14</v>
      </c>
      <c r="B16" s="10" t="s">
        <v>257</v>
      </c>
      <c r="C16" s="10">
        <v>1680</v>
      </c>
      <c r="D16" s="11">
        <v>229.2</v>
      </c>
      <c r="E16" s="12">
        <v>14.496</v>
      </c>
      <c r="F16" s="13">
        <v>1.281</v>
      </c>
      <c r="G16" s="14">
        <v>677.782224</v>
      </c>
      <c r="H16" s="15"/>
      <c r="I16" s="24"/>
      <c r="J16" s="15">
        <v>13250</v>
      </c>
      <c r="K16" s="15"/>
      <c r="L16" s="26"/>
      <c r="M16" s="14">
        <v>677.782224</v>
      </c>
      <c r="N16" s="12"/>
    </row>
    <row r="17" ht="14.25" spans="1:14">
      <c r="A17" s="9">
        <v>15</v>
      </c>
      <c r="B17" s="10" t="s">
        <v>258</v>
      </c>
      <c r="C17" s="10">
        <v>1800</v>
      </c>
      <c r="D17" s="11">
        <v>204</v>
      </c>
      <c r="E17" s="12">
        <v>17.016</v>
      </c>
      <c r="F17" s="13">
        <v>1.3776</v>
      </c>
      <c r="G17" s="14">
        <v>855.6053184</v>
      </c>
      <c r="H17" s="15"/>
      <c r="I17" s="24"/>
      <c r="J17" s="15">
        <v>14800</v>
      </c>
      <c r="K17" s="15"/>
      <c r="L17" s="26"/>
      <c r="M17" s="14">
        <v>855.6053184</v>
      </c>
      <c r="N17" s="12"/>
    </row>
    <row r="18" ht="14.25" spans="1:14">
      <c r="A18" s="9">
        <v>16</v>
      </c>
      <c r="B18" s="10" t="s">
        <v>259</v>
      </c>
      <c r="C18" s="10">
        <v>2010</v>
      </c>
      <c r="D18" s="11">
        <v>216</v>
      </c>
      <c r="E18" s="12">
        <v>13.92</v>
      </c>
      <c r="F18" s="13">
        <v>1.81</v>
      </c>
      <c r="G18" s="14">
        <v>919.6248</v>
      </c>
      <c r="H18" s="15"/>
      <c r="I18" s="24"/>
      <c r="J18" s="15">
        <v>11817</v>
      </c>
      <c r="K18" s="15"/>
      <c r="L18" s="26"/>
      <c r="M18" s="14">
        <v>919.6248</v>
      </c>
      <c r="N18" s="12"/>
    </row>
    <row r="19" ht="14.25" spans="1:14">
      <c r="A19" s="9">
        <v>17</v>
      </c>
      <c r="B19" s="10" t="s">
        <v>107</v>
      </c>
      <c r="C19" s="10">
        <v>1165</v>
      </c>
      <c r="D19" s="11">
        <v>192</v>
      </c>
      <c r="E19" s="12">
        <v>12.48</v>
      </c>
      <c r="F19" s="13">
        <v>1</v>
      </c>
      <c r="G19" s="14">
        <v>455.52</v>
      </c>
      <c r="H19" s="15"/>
      <c r="I19" s="24"/>
      <c r="J19" s="15">
        <v>6150</v>
      </c>
      <c r="K19" s="15"/>
      <c r="L19" s="26"/>
      <c r="M19" s="14">
        <v>455.52</v>
      </c>
      <c r="N19" s="12"/>
    </row>
    <row r="20" ht="14.25" spans="1:14">
      <c r="A20" s="9">
        <v>18</v>
      </c>
      <c r="B20" s="10" t="s">
        <v>260</v>
      </c>
      <c r="C20" s="10">
        <v>1050</v>
      </c>
      <c r="D20" s="11">
        <v>216</v>
      </c>
      <c r="E20" s="12">
        <v>14.832</v>
      </c>
      <c r="F20" s="13">
        <v>1.012</v>
      </c>
      <c r="G20" s="14">
        <v>547.864416</v>
      </c>
      <c r="H20" s="15"/>
      <c r="I20" s="24"/>
      <c r="J20" s="15">
        <v>6089</v>
      </c>
      <c r="K20" s="15"/>
      <c r="L20" s="26"/>
      <c r="M20" s="14">
        <v>547.864416</v>
      </c>
      <c r="N20" s="12"/>
    </row>
    <row r="21" ht="14.25" spans="1:14">
      <c r="A21" s="9">
        <v>19</v>
      </c>
      <c r="B21" s="10" t="s">
        <v>261</v>
      </c>
      <c r="C21" s="10">
        <v>1800</v>
      </c>
      <c r="D21" s="11">
        <v>288</v>
      </c>
      <c r="E21" s="12">
        <v>14.4</v>
      </c>
      <c r="F21" s="13">
        <v>1.2705</v>
      </c>
      <c r="G21" s="14">
        <v>667.7748</v>
      </c>
      <c r="H21" s="15"/>
      <c r="I21" s="24"/>
      <c r="J21" s="15">
        <v>10275</v>
      </c>
      <c r="K21" s="15"/>
      <c r="L21" s="26"/>
      <c r="M21" s="14">
        <v>667.7748</v>
      </c>
      <c r="N21" s="12"/>
    </row>
    <row r="22" ht="14.25" spans="1:14">
      <c r="A22" s="9">
        <v>20</v>
      </c>
      <c r="B22" s="10" t="s">
        <v>262</v>
      </c>
      <c r="C22" s="10">
        <v>2100</v>
      </c>
      <c r="D22" s="11">
        <v>240</v>
      </c>
      <c r="E22" s="12">
        <v>12</v>
      </c>
      <c r="F22" s="13">
        <v>2.1</v>
      </c>
      <c r="G22" s="14">
        <v>919.8</v>
      </c>
      <c r="H22" s="15"/>
      <c r="I22" s="24"/>
      <c r="J22" s="15">
        <v>12378</v>
      </c>
      <c r="K22" s="15"/>
      <c r="L22" s="26"/>
      <c r="M22" s="14">
        <v>919.8</v>
      </c>
      <c r="N22" s="12"/>
    </row>
    <row r="23" ht="14.25" spans="1:14">
      <c r="A23" s="9">
        <v>21</v>
      </c>
      <c r="B23" s="10" t="s">
        <v>263</v>
      </c>
      <c r="C23" s="17">
        <v>1206</v>
      </c>
      <c r="D23" s="11">
        <v>216</v>
      </c>
      <c r="E23" s="12">
        <v>11.16</v>
      </c>
      <c r="F23" s="13">
        <v>1.2</v>
      </c>
      <c r="G23" s="14">
        <v>488.808</v>
      </c>
      <c r="H23" s="18"/>
      <c r="I23" s="24"/>
      <c r="J23" s="18">
        <v>6660</v>
      </c>
      <c r="K23" s="18"/>
      <c r="L23" s="26"/>
      <c r="M23" s="14">
        <v>488.808</v>
      </c>
      <c r="N23" s="12"/>
    </row>
    <row r="24" ht="14.25" spans="1:14">
      <c r="A24" s="9">
        <v>22</v>
      </c>
      <c r="B24" s="16" t="s">
        <v>264</v>
      </c>
      <c r="C24" s="16">
        <v>1151</v>
      </c>
      <c r="D24" s="11">
        <v>216</v>
      </c>
      <c r="E24" s="12">
        <v>11.4</v>
      </c>
      <c r="F24" s="13">
        <v>1.155</v>
      </c>
      <c r="G24" s="14">
        <v>480.5955</v>
      </c>
      <c r="H24" s="15"/>
      <c r="I24" s="24"/>
      <c r="J24" s="15">
        <v>7397</v>
      </c>
      <c r="K24" s="15"/>
      <c r="L24" s="26"/>
      <c r="M24" s="14">
        <v>480.5955</v>
      </c>
      <c r="N24" s="12"/>
    </row>
    <row r="25" ht="14.25" spans="1:14">
      <c r="A25" s="9">
        <v>23</v>
      </c>
      <c r="B25" s="16" t="s">
        <v>265</v>
      </c>
      <c r="C25" s="16">
        <v>1600</v>
      </c>
      <c r="D25" s="11">
        <v>162</v>
      </c>
      <c r="E25" s="12">
        <v>12</v>
      </c>
      <c r="F25" s="13">
        <v>1.221</v>
      </c>
      <c r="G25" s="14">
        <v>534.798</v>
      </c>
      <c r="H25" s="15"/>
      <c r="I25" s="24"/>
      <c r="J25" s="15">
        <v>8350</v>
      </c>
      <c r="K25" s="15"/>
      <c r="L25" s="26"/>
      <c r="M25" s="14">
        <v>534.798</v>
      </c>
      <c r="N25" s="12"/>
    </row>
    <row r="26" ht="14.25" spans="1:14">
      <c r="A26" s="9">
        <v>24</v>
      </c>
      <c r="B26" s="12" t="s">
        <v>266</v>
      </c>
      <c r="C26" s="12">
        <v>2200</v>
      </c>
      <c r="D26" s="11">
        <v>216</v>
      </c>
      <c r="E26" s="12">
        <v>15.6</v>
      </c>
      <c r="F26" s="13">
        <v>1.507</v>
      </c>
      <c r="G26" s="14">
        <v>858.0858</v>
      </c>
      <c r="H26" s="15"/>
      <c r="I26" s="24"/>
      <c r="J26" s="15">
        <v>12025</v>
      </c>
      <c r="K26" s="15"/>
      <c r="L26" s="26"/>
      <c r="M26" s="14">
        <v>858.0858</v>
      </c>
      <c r="N26" s="12"/>
    </row>
    <row r="27" ht="14.25" spans="1:14">
      <c r="A27" s="9">
        <v>25</v>
      </c>
      <c r="B27" s="9" t="s">
        <v>26</v>
      </c>
      <c r="C27" s="9">
        <v>1300</v>
      </c>
      <c r="D27" s="19">
        <v>162</v>
      </c>
      <c r="E27" s="12">
        <v>14.4</v>
      </c>
      <c r="F27" s="13">
        <v>0.935</v>
      </c>
      <c r="G27" s="14">
        <v>491.436</v>
      </c>
      <c r="H27" s="15"/>
      <c r="I27" s="24"/>
      <c r="J27" s="15">
        <v>7785</v>
      </c>
      <c r="K27" s="15"/>
      <c r="L27" s="26"/>
      <c r="M27" s="14">
        <v>491.436</v>
      </c>
      <c r="N27" s="9"/>
    </row>
    <row r="28" ht="14.25" spans="1:14">
      <c r="A28" s="9">
        <v>26</v>
      </c>
      <c r="B28" s="9" t="s">
        <v>267</v>
      </c>
      <c r="C28" s="9">
        <v>1200</v>
      </c>
      <c r="D28" s="19">
        <v>162</v>
      </c>
      <c r="E28" s="12">
        <v>14.4</v>
      </c>
      <c r="F28" s="13">
        <v>0.803</v>
      </c>
      <c r="G28" s="14">
        <v>422.0568</v>
      </c>
      <c r="H28" s="15"/>
      <c r="I28" s="24"/>
      <c r="J28" s="15">
        <v>6849</v>
      </c>
      <c r="K28" s="15"/>
      <c r="L28" s="26"/>
      <c r="M28" s="14">
        <v>422.0568</v>
      </c>
      <c r="N28" s="9"/>
    </row>
    <row r="29" ht="14.25" spans="1:14">
      <c r="A29" s="9">
        <v>27</v>
      </c>
      <c r="B29" s="9" t="s">
        <v>268</v>
      </c>
      <c r="C29" s="9">
        <v>1600</v>
      </c>
      <c r="D29" s="19">
        <v>216</v>
      </c>
      <c r="E29" s="12">
        <v>18</v>
      </c>
      <c r="F29" s="13">
        <v>1.243</v>
      </c>
      <c r="G29" s="14">
        <v>816.651</v>
      </c>
      <c r="H29" s="15"/>
      <c r="I29" s="24"/>
      <c r="J29" s="15">
        <v>11599</v>
      </c>
      <c r="K29" s="15"/>
      <c r="L29" s="26"/>
      <c r="M29" s="14">
        <v>816.651</v>
      </c>
      <c r="N29" s="9"/>
    </row>
    <row r="30" ht="14.25" spans="1:14">
      <c r="A30" s="9">
        <v>28</v>
      </c>
      <c r="B30" s="10" t="s">
        <v>269</v>
      </c>
      <c r="C30" s="17">
        <f>VLOOKUP(B30,[1]Sheet1!B$1:E$65536,4,0)</f>
        <v>830</v>
      </c>
      <c r="D30" s="20">
        <v>181.2</v>
      </c>
      <c r="E30" s="12">
        <v>19.02</v>
      </c>
      <c r="F30" s="13">
        <v>0.651</v>
      </c>
      <c r="G30" s="14">
        <v>451.94373</v>
      </c>
      <c r="H30" s="17"/>
      <c r="I30" s="24"/>
      <c r="J30" s="17">
        <v>6378</v>
      </c>
      <c r="K30" s="17"/>
      <c r="L30" s="26"/>
      <c r="M30" s="14">
        <v>451.94373</v>
      </c>
      <c r="N30" s="28"/>
    </row>
    <row r="31" ht="14.25" spans="1:14">
      <c r="A31" s="9">
        <v>29</v>
      </c>
      <c r="B31" s="10" t="s">
        <v>270</v>
      </c>
      <c r="C31" s="17">
        <f>VLOOKUP(B31,[1]Sheet1!B$1:E$65536,4,0)</f>
        <v>960</v>
      </c>
      <c r="D31" s="20">
        <v>187.2</v>
      </c>
      <c r="E31" s="12">
        <v>21.42</v>
      </c>
      <c r="F31" s="13">
        <v>0.7035</v>
      </c>
      <c r="G31" s="14">
        <v>550.017405</v>
      </c>
      <c r="H31" s="17"/>
      <c r="I31" s="24"/>
      <c r="J31" s="17">
        <v>7175</v>
      </c>
      <c r="K31" s="17"/>
      <c r="L31" s="26"/>
      <c r="M31" s="14">
        <v>550.017405</v>
      </c>
      <c r="N31" s="28"/>
    </row>
    <row r="32" ht="14.25" spans="1:14">
      <c r="A32" s="9">
        <v>30</v>
      </c>
      <c r="B32" s="16" t="s">
        <v>271</v>
      </c>
      <c r="C32" s="17">
        <f>VLOOKUP(B32,[1]Sheet1!B$1:E$65536,4,0)</f>
        <v>1950</v>
      </c>
      <c r="D32" s="20">
        <v>182.4</v>
      </c>
      <c r="E32" s="12">
        <v>19.128</v>
      </c>
      <c r="F32" s="13">
        <v>1.2915</v>
      </c>
      <c r="G32" s="14">
        <v>901.689138</v>
      </c>
      <c r="H32" s="21"/>
      <c r="I32" s="24"/>
      <c r="J32" s="21">
        <v>12525</v>
      </c>
      <c r="K32" s="21"/>
      <c r="L32" s="26"/>
      <c r="M32" s="14">
        <v>901.689138</v>
      </c>
      <c r="N32" s="28"/>
    </row>
    <row r="33" ht="14.25" spans="1:14">
      <c r="A33" s="9">
        <v>31</v>
      </c>
      <c r="B33" s="12" t="s">
        <v>272</v>
      </c>
      <c r="C33" s="17">
        <f>VLOOKUP(B33,[1]Sheet1!B$1:E$65536,4,0)</f>
        <v>1210</v>
      </c>
      <c r="D33" s="20">
        <v>180</v>
      </c>
      <c r="E33" s="12">
        <v>19.968</v>
      </c>
      <c r="F33" s="13">
        <v>0.756</v>
      </c>
      <c r="G33" s="14">
        <v>550.996992</v>
      </c>
      <c r="H33" s="17"/>
      <c r="I33" s="24"/>
      <c r="J33" s="17">
        <v>7743</v>
      </c>
      <c r="K33" s="17"/>
      <c r="L33" s="26"/>
      <c r="M33" s="14">
        <v>550.996992</v>
      </c>
      <c r="N33" s="28"/>
    </row>
    <row r="34" ht="14.25" spans="1:14">
      <c r="A34" s="9">
        <v>32</v>
      </c>
      <c r="B34" s="9" t="s">
        <v>273</v>
      </c>
      <c r="C34" s="17">
        <f>VLOOKUP(B34,[1]Sheet1!B$1:E$65536,4,0)</f>
        <v>980</v>
      </c>
      <c r="D34" s="20">
        <v>177.6</v>
      </c>
      <c r="E34" s="12">
        <v>13.32</v>
      </c>
      <c r="F34" s="13">
        <v>0.6825</v>
      </c>
      <c r="G34" s="14">
        <v>331.81785</v>
      </c>
      <c r="H34" s="17"/>
      <c r="I34" s="24"/>
      <c r="J34" s="17">
        <v>7027</v>
      </c>
      <c r="K34" s="17"/>
      <c r="L34" s="26"/>
      <c r="M34" s="14">
        <v>331.81785</v>
      </c>
      <c r="N34" s="28"/>
    </row>
    <row r="35" ht="14.25" spans="1:14">
      <c r="A35" s="9">
        <v>33</v>
      </c>
      <c r="B35" s="9" t="s">
        <v>274</v>
      </c>
      <c r="C35" s="17">
        <f>VLOOKUP(B35,[1]Sheet1!B$1:E$65536,4,0)</f>
        <v>1080</v>
      </c>
      <c r="D35" s="20">
        <v>177.6</v>
      </c>
      <c r="E35" s="12">
        <v>19.272</v>
      </c>
      <c r="F35" s="13">
        <v>0.672</v>
      </c>
      <c r="G35" s="14">
        <v>472.703616</v>
      </c>
      <c r="H35" s="17"/>
      <c r="I35" s="24"/>
      <c r="J35" s="17">
        <v>6013</v>
      </c>
      <c r="K35" s="17"/>
      <c r="L35" s="26"/>
      <c r="M35" s="14">
        <v>472.703616</v>
      </c>
      <c r="N35" s="28"/>
    </row>
    <row r="36" ht="14.25" spans="1:14">
      <c r="A36" s="9">
        <v>34</v>
      </c>
      <c r="B36" s="10" t="s">
        <v>275</v>
      </c>
      <c r="C36" s="17">
        <f>VLOOKUP(B36,[1]Sheet1!B$1:E$65536,4,0)</f>
        <v>1125</v>
      </c>
      <c r="D36" s="20">
        <v>180</v>
      </c>
      <c r="E36" s="12">
        <v>21.36</v>
      </c>
      <c r="F36" s="13">
        <v>0.7455</v>
      </c>
      <c r="G36" s="14">
        <v>581.22162</v>
      </c>
      <c r="H36" s="17"/>
      <c r="I36" s="24"/>
      <c r="J36" s="17">
        <v>7162</v>
      </c>
      <c r="K36" s="17"/>
      <c r="L36" s="26"/>
      <c r="M36" s="14">
        <v>581.22162</v>
      </c>
      <c r="N36" s="28"/>
    </row>
    <row r="37" ht="14.25" spans="1:14">
      <c r="A37" s="9">
        <v>35</v>
      </c>
      <c r="B37" s="10" t="s">
        <v>276</v>
      </c>
      <c r="C37" s="17">
        <f>VLOOKUP(B37,[1]Sheet1!B$1:E$65536,4,0)</f>
        <v>1350</v>
      </c>
      <c r="D37" s="20">
        <v>176.4</v>
      </c>
      <c r="E37" s="12">
        <v>12.84</v>
      </c>
      <c r="F37" s="13">
        <v>0.987</v>
      </c>
      <c r="G37" s="14">
        <v>462.56742</v>
      </c>
      <c r="H37" s="17"/>
      <c r="I37" s="24"/>
      <c r="J37" s="17">
        <v>7837</v>
      </c>
      <c r="K37" s="17"/>
      <c r="L37" s="26"/>
      <c r="M37" s="14">
        <v>462.56742</v>
      </c>
      <c r="N37" s="28"/>
    </row>
    <row r="38" ht="14.25" spans="1:14">
      <c r="A38" s="9">
        <v>36</v>
      </c>
      <c r="B38" s="16" t="s">
        <v>277</v>
      </c>
      <c r="C38" s="17">
        <f>VLOOKUP(B38,[1]Sheet1!B$1:E$65536,4,0)</f>
        <v>1500</v>
      </c>
      <c r="D38" s="20">
        <v>182.4</v>
      </c>
      <c r="E38" s="12">
        <v>19.92</v>
      </c>
      <c r="F38" s="13">
        <v>0.924</v>
      </c>
      <c r="G38" s="14">
        <v>671.82192</v>
      </c>
      <c r="H38" s="17"/>
      <c r="I38" s="24"/>
      <c r="J38" s="17">
        <v>9689</v>
      </c>
      <c r="K38" s="17"/>
      <c r="L38" s="26"/>
      <c r="M38" s="14">
        <v>671.82192</v>
      </c>
      <c r="N38" s="28"/>
    </row>
    <row r="39" ht="14.25" spans="1:14">
      <c r="A39" s="9">
        <v>37</v>
      </c>
      <c r="B39" s="12" t="s">
        <v>278</v>
      </c>
      <c r="C39" s="17">
        <v>1300</v>
      </c>
      <c r="D39" s="20">
        <v>222</v>
      </c>
      <c r="E39" s="12">
        <v>21.24</v>
      </c>
      <c r="F39" s="13">
        <v>0.7875</v>
      </c>
      <c r="G39" s="14">
        <v>610.51725</v>
      </c>
      <c r="H39" s="17"/>
      <c r="I39" s="24"/>
      <c r="J39" s="17">
        <v>8319</v>
      </c>
      <c r="K39" s="17"/>
      <c r="L39" s="29"/>
      <c r="M39" s="14">
        <v>610.51725</v>
      </c>
      <c r="N39" s="28"/>
    </row>
    <row r="40" spans="1:14">
      <c r="A40" s="22" t="s">
        <v>279</v>
      </c>
      <c r="B40" s="22"/>
      <c r="C40" s="22"/>
      <c r="D40" s="23"/>
      <c r="E40" s="22"/>
      <c r="F40" s="22"/>
      <c r="G40" s="22"/>
      <c r="H40" s="22"/>
      <c r="I40" s="22"/>
      <c r="J40" s="22"/>
      <c r="K40" s="22"/>
      <c r="L40" s="22"/>
      <c r="M40" s="22"/>
      <c r="N40" s="22"/>
    </row>
  </sheetData>
  <mergeCells count="4">
    <mergeCell ref="A1:N1"/>
    <mergeCell ref="A40:N40"/>
    <mergeCell ref="I3:I39"/>
    <mergeCell ref="L3:L39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一干计趟邮路采购需求</vt:lpstr>
      <vt:lpstr>一干计重邮路采购需求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许统一</dc:creator>
  <cp:lastModifiedBy>晓飞</cp:lastModifiedBy>
  <dcterms:created xsi:type="dcterms:W3CDTF">2021-12-23T11:55:00Z</dcterms:created>
  <dcterms:modified xsi:type="dcterms:W3CDTF">2022-02-09T03:09:16Z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2052-11.1.0.11294</vt:lpwstr>
  </property>
  <property fmtid="{D5CDD505-2E9C-101B-9397-08002B2CF9AE}" pid="3" name="ICV">
    <vt:lpwstr>6E83A80F35264C6195CB0E32B2135701</vt:lpwstr>
  </property>
</Properties>
</file>